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juv\"/>
    </mc:Choice>
  </mc:AlternateContent>
  <xr:revisionPtr revIDLastSave="0" documentId="13_ncr:9_{97FDE56E-5139-4F15-AED9-9C99B029D7A2}" xr6:coauthVersionLast="47" xr6:coauthVersionMax="47" xr10:uidLastSave="{00000000-0000-0000-0000-000000000000}"/>
  <bookViews>
    <workbookView xWindow="-120" yWindow="-120" windowWidth="20730" windowHeight="11040" firstSheet="1" activeTab="7" xr2:uid="{7CB2FF5C-0BFA-4DE3-8E95-BCFFCD3B01EB}"/>
  </bookViews>
  <sheets>
    <sheet name="dobles_fem" sheetId="1" r:id="rId1"/>
    <sheet name="dobles_mas" sheetId="2" r:id="rId2"/>
    <sheet name="final_fem" sheetId="3" r:id="rId3"/>
    <sheet name="final_mas" sheetId="4" r:id="rId4"/>
    <sheet name="sen_fem" sheetId="5" r:id="rId5"/>
    <sheet name="sen_mas" sheetId="6" r:id="rId6"/>
    <sheet name="final_feme" sheetId="7" r:id="rId7"/>
    <sheet name="final_mas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D26" i="4"/>
  <c r="C26" i="4"/>
  <c r="I23" i="4"/>
  <c r="H23" i="4"/>
  <c r="E19" i="4"/>
  <c r="D19" i="4"/>
  <c r="C19" i="4"/>
  <c r="E14" i="4"/>
  <c r="D14" i="4"/>
  <c r="C14" i="4"/>
  <c r="I11" i="4"/>
  <c r="H11" i="4"/>
  <c r="E7" i="4"/>
  <c r="D7" i="4"/>
  <c r="C7" i="4"/>
  <c r="E26" i="3"/>
  <c r="D26" i="3"/>
  <c r="C26" i="3"/>
  <c r="J23" i="3"/>
  <c r="I23" i="3"/>
  <c r="H23" i="3"/>
  <c r="E19" i="3"/>
  <c r="D19" i="3"/>
  <c r="C19" i="3"/>
  <c r="E14" i="3"/>
  <c r="D14" i="3"/>
  <c r="C14" i="3"/>
  <c r="J11" i="3"/>
  <c r="I11" i="3"/>
  <c r="H11" i="3"/>
  <c r="E7" i="3"/>
  <c r="D7" i="3"/>
  <c r="C7" i="3"/>
</calcChain>
</file>

<file path=xl/sharedStrings.xml><?xml version="1.0" encoding="utf-8"?>
<sst xmlns="http://schemas.openxmlformats.org/spreadsheetml/2006/main" count="366" uniqueCount="163">
  <si>
    <t>JUEGOS NACIONALES JUVENILES 2024</t>
  </si>
  <si>
    <t>DOBLES FEMENINO JUVENIL</t>
  </si>
  <si>
    <t>DEPORTISTA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</si>
  <si>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</si>
  <si>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</si>
  <si>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</si>
  <si>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</si>
  <si>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</si>
  <si>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</si>
  <si>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</si>
  <si>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</si>
  <si>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</si>
  <si>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</si>
  <si>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</si>
  <si>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</si>
  <si>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Total</t>
  </si>
  <si>
    <t>Promedio</t>
  </si>
  <si>
    <t>MARIA F. MOLINA D.</t>
  </si>
  <si>
    <t>201.25</t>
  </si>
  <si>
    <t>SARA GIRALDO R.</t>
  </si>
  <si>
    <t>193.25</t>
  </si>
  <si>
    <t>BOGOTA</t>
  </si>
  <si>
    <t>197.25</t>
  </si>
  <si>
    <t>SARA DUQUE J.</t>
  </si>
  <si>
    <t>199.00</t>
  </si>
  <si>
    <t>VERONICA OSORIO L.</t>
  </si>
  <si>
    <t>188.33</t>
  </si>
  <si>
    <t>ANTIOQUIA</t>
  </si>
  <si>
    <t>193.67</t>
  </si>
  <si>
    <t>NATALIA VELASCO T.</t>
  </si>
  <si>
    <t>187.08</t>
  </si>
  <si>
    <t>GABRIELA BECERRA D.</t>
  </si>
  <si>
    <t>190.00</t>
  </si>
  <si>
    <t>VALLE</t>
  </si>
  <si>
    <t>188.54</t>
  </si>
  <si>
    <t>SOFIA VICTORIA B.</t>
  </si>
  <si>
    <t>187.17</t>
  </si>
  <si>
    <t>SOPHIA FAJARDO O.</t>
  </si>
  <si>
    <t>147.33</t>
  </si>
  <si>
    <t>QUINDIO</t>
  </si>
  <si>
    <t>167.25</t>
  </si>
  <si>
    <t>KAREN T. SUAREZ D.</t>
  </si>
  <si>
    <t>143.17</t>
  </si>
  <si>
    <t>VALENTINA HURTADO R.</t>
  </si>
  <si>
    <t>159.08</t>
  </si>
  <si>
    <t>BOYACA</t>
  </si>
  <si>
    <t>151.13</t>
  </si>
  <si>
    <t>ISABELLA RODRIGUEZ C.</t>
  </si>
  <si>
    <t>150.00</t>
  </si>
  <si>
    <t>SOFIA RODRIGUEZ A.</t>
  </si>
  <si>
    <t>143.50</t>
  </si>
  <si>
    <t>CUNDINAMARCA</t>
  </si>
  <si>
    <t>146.75</t>
  </si>
  <si>
    <t>CLARA S. GIRALDO N.</t>
  </si>
  <si>
    <t>136.33</t>
  </si>
  <si>
    <t>ISABELA DIAZ S.</t>
  </si>
  <si>
    <t>116.42</t>
  </si>
  <si>
    <t>CALDAS</t>
  </si>
  <si>
    <t>126.38</t>
  </si>
  <si>
    <t>GABRIELA RODRIGUEZ P.</t>
  </si>
  <si>
    <t>MARIA J. MARIN A.</t>
  </si>
  <si>
    <t>DOBLES MASCULINO JUVENIL</t>
  </si>
  <si>
    <t>JUAN M. HERNANDEZ A.</t>
  </si>
  <si>
    <t>222.67</t>
  </si>
  <si>
    <t>ZAMIR A. JAIMES S.</t>
  </si>
  <si>
    <t>211.58</t>
  </si>
  <si>
    <t>217.13</t>
  </si>
  <si>
    <t>GUSTAVO D. IZNAGA S.</t>
  </si>
  <si>
    <t>201.75</t>
  </si>
  <si>
    <t>MIGUEL A. LONDONO M.</t>
  </si>
  <si>
    <t>218.42</t>
  </si>
  <si>
    <t>210.08</t>
  </si>
  <si>
    <t>DANIEL A. ROMERO V.</t>
  </si>
  <si>
    <t>204.83</t>
  </si>
  <si>
    <t>SEBASTIAN CORREA G.</t>
  </si>
  <si>
    <t>201.08</t>
  </si>
  <si>
    <t>202.96</t>
  </si>
  <si>
    <t>GABRIEL DIAZ L.</t>
  </si>
  <si>
    <t>205.50</t>
  </si>
  <si>
    <t>JOSE A. ESCOBAR R.</t>
  </si>
  <si>
    <t>189.75</t>
  </si>
  <si>
    <t>197.63</t>
  </si>
  <si>
    <t>JUAN S. MARTINEZ R.</t>
  </si>
  <si>
    <t>178.42</t>
  </si>
  <si>
    <t>SANTIAGO GARCIA E.</t>
  </si>
  <si>
    <t>193.50</t>
  </si>
  <si>
    <t>185.96</t>
  </si>
  <si>
    <t>JACOBO SOSA J.</t>
  </si>
  <si>
    <t>182.75</t>
  </si>
  <si>
    <t>SAMUEL RESTREPO R.</t>
  </si>
  <si>
    <t>175.17</t>
  </si>
  <si>
    <t>178.96</t>
  </si>
  <si>
    <t>DANIEL S. CASTELLANOS T.</t>
  </si>
  <si>
    <t>179.83</t>
  </si>
  <si>
    <t>JUAN F. PUERTO T.</t>
  </si>
  <si>
    <t>160.50</t>
  </si>
  <si>
    <t>170.17</t>
  </si>
  <si>
    <t>JOHAN D. MEJIA P.</t>
  </si>
  <si>
    <t>SAMUEL M. CALDERON</t>
  </si>
  <si>
    <t>I JUEGOS JUVENILES NACIONALES 2024</t>
  </si>
  <si>
    <t>FINAL DOBLES FEMENINO</t>
  </si>
  <si>
    <t>SARA GIRALDO</t>
  </si>
  <si>
    <t>MARIA F. MOLINA</t>
  </si>
  <si>
    <t>BRONCE</t>
  </si>
  <si>
    <t>SOFIA FAJARDO</t>
  </si>
  <si>
    <t>SOFIA VICTORIA</t>
  </si>
  <si>
    <t>P L A T A</t>
  </si>
  <si>
    <t>VERONICA OSORIO</t>
  </si>
  <si>
    <t>SARA DUQUE</t>
  </si>
  <si>
    <t>O R O</t>
  </si>
  <si>
    <t>NATALIA VELASCO</t>
  </si>
  <si>
    <t>GABRIELA BECERRA</t>
  </si>
  <si>
    <t>FINAL DOBLES MASCULINO</t>
  </si>
  <si>
    <t>JUAN M. HERNANDEZ</t>
  </si>
  <si>
    <t>ZAMIR JAIMES</t>
  </si>
  <si>
    <t>JOSE A. ESCOBAR</t>
  </si>
  <si>
    <t>GABRIEL DIAZ</t>
  </si>
  <si>
    <t>PLATA</t>
  </si>
  <si>
    <t>GUSTAVO IZNAGA</t>
  </si>
  <si>
    <t>MIGUEL LONDOÑO</t>
  </si>
  <si>
    <t>ORO</t>
  </si>
  <si>
    <t>DANIEL ROMERO</t>
  </si>
  <si>
    <t>SEBASTIAN CORREA</t>
  </si>
  <si>
    <t>SENCILLOS FEMENINO JUVENIL</t>
  </si>
  <si>
    <t>LIGA</t>
  </si>
  <si>
    <t>201.92</t>
  </si>
  <si>
    <t>195.33</t>
  </si>
  <si>
    <t>190.08</t>
  </si>
  <si>
    <t>189.00</t>
  </si>
  <si>
    <t>188.92</t>
  </si>
  <si>
    <t>185.58</t>
  </si>
  <si>
    <t>175.08</t>
  </si>
  <si>
    <t>RISARALDA</t>
  </si>
  <si>
    <t>171.17</t>
  </si>
  <si>
    <t>167.92</t>
  </si>
  <si>
    <t>165.25</t>
  </si>
  <si>
    <t>164.50</t>
  </si>
  <si>
    <t>146.67</t>
  </si>
  <si>
    <t>145.25</t>
  </si>
  <si>
    <t>142.75</t>
  </si>
  <si>
    <t>126.17</t>
  </si>
  <si>
    <t>107.25</t>
  </si>
  <si>
    <t>SENCILLOS MASCULINO JUVENIL</t>
  </si>
  <si>
    <t>225.58</t>
  </si>
  <si>
    <t>221.25</t>
  </si>
  <si>
    <t>218.67</t>
  </si>
  <si>
    <t>214.58</t>
  </si>
  <si>
    <t>208.67</t>
  </si>
  <si>
    <t>207.42</t>
  </si>
  <si>
    <t>206.75</t>
  </si>
  <si>
    <t>204.08</t>
  </si>
  <si>
    <t>202.33</t>
  </si>
  <si>
    <t>201.50</t>
  </si>
  <si>
    <t>199.92</t>
  </si>
  <si>
    <t>199.58</t>
  </si>
  <si>
    <t>192.33</t>
  </si>
  <si>
    <t>191.50</t>
  </si>
  <si>
    <t>185.67</t>
  </si>
  <si>
    <t>151.25</t>
  </si>
  <si>
    <t>FINAL SENCILLOS FEMENINO</t>
  </si>
  <si>
    <t>ANTOIQUIA</t>
  </si>
  <si>
    <t>FINAL SENCILLOS MASCULINO</t>
  </si>
  <si>
    <t>SAMUEL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</si>
</sst>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2"/>
      <color rgb="FFFFFF00"/>
      <name val="Calibri"/>
      <family val="2"/>
    </font>
    <font>
      <b/>
      <sz val="12"/>
      <color indexed="8"/>
      <name val="Calibri"/>
      <family val="2"/>
    </font>
    <font>
      <b/>
      <sz val="10"/>
      <color theme="0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name val="Aptos Narrow"/>
      <family val="2"/>
      <scheme val="minor"/>
    </font>
    <font>
      <b/>
      <sz val="20"/>
      <color indexed="8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1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49" fontId="25" fillId="0" borderId="0" xfId="0" applyNumberFormat="1" applyFont="1"/>
    <xf numFmtId="0" fontId="27" fillId="0" borderId="0" xfId="0" applyFont="1"/>
    <xf numFmtId="0" fontId="24" fillId="0" borderId="0" xfId="0" applyFont="1" applyAlignment="1">
      <alignment horizontal="center"/>
    </xf>
    <xf numFmtId="0" fontId="24" fillId="35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0" borderId="11" xfId="0" applyFont="1" applyBorder="1"/>
    <xf numFmtId="49" fontId="26" fillId="0" borderId="0" xfId="0" applyNumberFormat="1" applyFont="1"/>
    <xf numFmtId="0" fontId="24" fillId="0" borderId="0" xfId="0" applyFont="1"/>
    <xf numFmtId="0" fontId="29" fillId="36" borderId="10" xfId="0" applyFont="1" applyFill="1" applyBorder="1" applyAlignment="1">
      <alignment horizontal="center"/>
    </xf>
    <xf numFmtId="0" fontId="27" fillId="0" borderId="12" xfId="0" applyFont="1" applyBorder="1"/>
    <xf numFmtId="0" fontId="13" fillId="37" borderId="10" xfId="0" applyFont="1" applyFill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30" fillId="38" borderId="1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49" fontId="22" fillId="0" borderId="0" xfId="0" applyNumberFormat="1" applyFont="1"/>
    <xf numFmtId="49" fontId="22" fillId="0" borderId="0" xfId="0" applyNumberFormat="1" applyFont="1" applyAlignment="1">
      <alignment horizontal="center"/>
    </xf>
    <xf numFmtId="0" fontId="30" fillId="38" borderId="10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8" fillId="0" borderId="0" xfId="0" applyFont="1"/>
    <xf numFmtId="0" fontId="33" fillId="0" borderId="0" xfId="0" applyFont="1" applyAlignment="1">
      <alignment horizontal="center"/>
    </xf>
    <xf numFmtId="0" fontId="23" fillId="0" borderId="0" xfId="0" applyFo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22" fillId="0" borderId="0" xfId="0" applyFont="1"/>
    <xf numFmtId="0" fontId="30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0" fillId="0" borderId="0" xfId="0" applyFont="1"/>
    <xf numFmtId="0" fontId="37" fillId="0" borderId="0" xfId="0" applyFont="1"/>
    <xf numFmtId="49" fontId="38" fillId="0" borderId="0" xfId="0" applyNumberFormat="1" applyFont="1"/>
    <xf numFmtId="0" fontId="38" fillId="0" borderId="0" xfId="0" applyFont="1"/>
    <xf numFmtId="0" fontId="30" fillId="35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1" xfId="0" applyFont="1" applyBorder="1"/>
    <xf numFmtId="0" fontId="39" fillId="39" borderId="0" xfId="0" applyFont="1" applyFill="1" applyAlignment="1">
      <alignment horizontal="center"/>
    </xf>
    <xf numFmtId="49" fontId="29" fillId="36" borderId="0" xfId="0" applyNumberFormat="1" applyFont="1" applyFill="1" applyAlignment="1">
      <alignment horizontal="center"/>
    </xf>
    <xf numFmtId="0" fontId="4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" xfId="0" applyFont="1" applyBorder="1"/>
    <xf numFmtId="49" fontId="19" fillId="0" borderId="0" xfId="0" applyNumberFormat="1" applyFont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0" fontId="39" fillId="0" borderId="0" xfId="0" applyFont="1" applyAlignment="1">
      <alignment horizontal="center"/>
    </xf>
    <xf numFmtId="0" fontId="19" fillId="0" borderId="0" xfId="0" applyFont="1"/>
    <xf numFmtId="0" fontId="39" fillId="37" borderId="0" xfId="0" applyFont="1" applyFill="1" applyAlignment="1">
      <alignment horizontal="center"/>
    </xf>
    <xf numFmtId="49" fontId="20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8232-C428-4F95-BF53-C3E59E8CF0E0}">
  <dimension ref="A1:R37"/>
  <sheetViews>
    <sheetView showGridLines="0" workbookViewId="0">
      <selection activeCell="B11" sqref="B11"/>
    </sheetView>
  </sheetViews>
  <sheetFormatPr baseColWidth="10" defaultRowHeight="15.75" x14ac:dyDescent="0.25"/>
  <cols>
    <col min="1" max="1" width="3.7109375" style="13" customWidth="1"/>
    <col min="2" max="2" width="22.7109375" bestFit="1" customWidth="1"/>
    <col min="3" max="14" width="4" bestFit="1" customWidth="1"/>
    <col min="15" max="15" width="5.42578125" bestFit="1" customWidth="1"/>
    <col min="16" max="16" width="9.7109375" bestFit="1" customWidth="1"/>
  </cols>
  <sheetData>
    <row r="1" spans="1:18" ht="2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</row>
    <row r="2" spans="1:18" ht="2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1:18" x14ac:dyDescent="0.25">
      <c r="A4" s="14"/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</row>
    <row r="5" spans="1:18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x14ac:dyDescent="0.25">
      <c r="A6" s="15"/>
      <c r="B6" s="10" t="s">
        <v>17</v>
      </c>
      <c r="C6" s="11">
        <v>196</v>
      </c>
      <c r="D6" s="11">
        <v>202</v>
      </c>
      <c r="E6" s="11">
        <v>199</v>
      </c>
      <c r="F6" s="11">
        <v>201</v>
      </c>
      <c r="G6" s="11">
        <v>233</v>
      </c>
      <c r="H6" s="11">
        <v>215</v>
      </c>
      <c r="I6" s="11">
        <v>183</v>
      </c>
      <c r="J6" s="11">
        <v>191</v>
      </c>
      <c r="K6" s="11">
        <v>182</v>
      </c>
      <c r="L6" s="11">
        <v>201</v>
      </c>
      <c r="M6" s="11">
        <v>224</v>
      </c>
      <c r="N6" s="11">
        <v>188</v>
      </c>
      <c r="O6" s="11">
        <v>2415</v>
      </c>
      <c r="P6" s="11" t="s">
        <v>18</v>
      </c>
    </row>
    <row r="7" spans="1:18" x14ac:dyDescent="0.25">
      <c r="A7" s="15"/>
      <c r="B7" s="10" t="s">
        <v>19</v>
      </c>
      <c r="C7" s="11">
        <v>202</v>
      </c>
      <c r="D7" s="11">
        <v>226</v>
      </c>
      <c r="E7" s="11">
        <v>180</v>
      </c>
      <c r="F7" s="11">
        <v>194</v>
      </c>
      <c r="G7" s="11">
        <v>158</v>
      </c>
      <c r="H7" s="11">
        <v>192</v>
      </c>
      <c r="I7" s="11">
        <v>178</v>
      </c>
      <c r="J7" s="11">
        <v>176</v>
      </c>
      <c r="K7" s="11">
        <v>212</v>
      </c>
      <c r="L7" s="11">
        <v>213</v>
      </c>
      <c r="M7" s="11">
        <v>165</v>
      </c>
      <c r="N7" s="11">
        <v>223</v>
      </c>
      <c r="O7" s="11">
        <v>2319</v>
      </c>
      <c r="P7" s="11" t="s">
        <v>20</v>
      </c>
    </row>
    <row r="8" spans="1:18" x14ac:dyDescent="0.25">
      <c r="A8" s="16">
        <v>1</v>
      </c>
      <c r="B8" s="17" t="s">
        <v>21</v>
      </c>
      <c r="C8" s="18">
        <v>398</v>
      </c>
      <c r="D8" s="18">
        <v>428</v>
      </c>
      <c r="E8" s="18">
        <v>379</v>
      </c>
      <c r="F8" s="18">
        <v>395</v>
      </c>
      <c r="G8" s="18">
        <v>391</v>
      </c>
      <c r="H8" s="18">
        <v>407</v>
      </c>
      <c r="I8" s="18">
        <v>361</v>
      </c>
      <c r="J8" s="18">
        <v>367</v>
      </c>
      <c r="K8" s="18">
        <v>394</v>
      </c>
      <c r="L8" s="18">
        <v>414</v>
      </c>
      <c r="M8" s="18">
        <v>389</v>
      </c>
      <c r="N8" s="18">
        <v>411</v>
      </c>
      <c r="O8" s="18">
        <v>4734</v>
      </c>
      <c r="P8" s="18" t="s">
        <v>22</v>
      </c>
    </row>
    <row r="9" spans="1:18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5"/>
      <c r="B10" s="10" t="s">
        <v>23</v>
      </c>
      <c r="C10" s="11">
        <v>196</v>
      </c>
      <c r="D10" s="11">
        <v>203</v>
      </c>
      <c r="E10" s="11">
        <v>218</v>
      </c>
      <c r="F10" s="11">
        <v>174</v>
      </c>
      <c r="G10" s="11">
        <v>179</v>
      </c>
      <c r="H10" s="11">
        <v>213</v>
      </c>
      <c r="I10" s="11">
        <v>216</v>
      </c>
      <c r="J10" s="11">
        <v>210</v>
      </c>
      <c r="K10" s="11">
        <v>231</v>
      </c>
      <c r="L10" s="11">
        <v>158</v>
      </c>
      <c r="M10" s="11">
        <v>222</v>
      </c>
      <c r="N10" s="11">
        <v>168</v>
      </c>
      <c r="O10" s="11">
        <v>2388</v>
      </c>
      <c r="P10" s="11" t="s">
        <v>24</v>
      </c>
    </row>
    <row r="11" spans="1:18" x14ac:dyDescent="0.25">
      <c r="A11" s="15"/>
      <c r="B11" s="10" t="s">
        <v>25</v>
      </c>
      <c r="C11" s="11">
        <v>234</v>
      </c>
      <c r="D11" s="11">
        <v>194</v>
      </c>
      <c r="E11" s="11">
        <v>195</v>
      </c>
      <c r="F11" s="11">
        <v>200</v>
      </c>
      <c r="G11" s="11">
        <v>176</v>
      </c>
      <c r="H11" s="11">
        <v>192</v>
      </c>
      <c r="I11" s="11">
        <v>178</v>
      </c>
      <c r="J11" s="11">
        <v>169</v>
      </c>
      <c r="K11" s="11">
        <v>189</v>
      </c>
      <c r="L11" s="11">
        <v>180</v>
      </c>
      <c r="M11" s="11">
        <v>166</v>
      </c>
      <c r="N11" s="11">
        <v>187</v>
      </c>
      <c r="O11" s="11">
        <v>2260</v>
      </c>
      <c r="P11" s="11" t="s">
        <v>26</v>
      </c>
    </row>
    <row r="12" spans="1:18" x14ac:dyDescent="0.25">
      <c r="A12" s="16">
        <v>2</v>
      </c>
      <c r="B12" s="17" t="s">
        <v>27</v>
      </c>
      <c r="C12" s="18">
        <v>430</v>
      </c>
      <c r="D12" s="18">
        <v>397</v>
      </c>
      <c r="E12" s="18">
        <v>413</v>
      </c>
      <c r="F12" s="18">
        <v>374</v>
      </c>
      <c r="G12" s="18">
        <v>355</v>
      </c>
      <c r="H12" s="18">
        <v>405</v>
      </c>
      <c r="I12" s="18">
        <v>394</v>
      </c>
      <c r="J12" s="18">
        <v>379</v>
      </c>
      <c r="K12" s="18">
        <v>420</v>
      </c>
      <c r="L12" s="18">
        <v>338</v>
      </c>
      <c r="M12" s="18">
        <v>388</v>
      </c>
      <c r="N12" s="18">
        <v>355</v>
      </c>
      <c r="O12" s="18">
        <v>4648</v>
      </c>
      <c r="P12" s="18" t="s">
        <v>28</v>
      </c>
    </row>
    <row r="13" spans="1:18" ht="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15"/>
      <c r="B14" s="10" t="s">
        <v>29</v>
      </c>
      <c r="C14" s="11">
        <v>168</v>
      </c>
      <c r="D14" s="11">
        <v>173</v>
      </c>
      <c r="E14" s="11">
        <v>136</v>
      </c>
      <c r="F14" s="11">
        <v>187</v>
      </c>
      <c r="G14" s="11">
        <v>207</v>
      </c>
      <c r="H14" s="11">
        <v>203</v>
      </c>
      <c r="I14" s="11">
        <v>186</v>
      </c>
      <c r="J14" s="11">
        <v>205</v>
      </c>
      <c r="K14" s="11">
        <v>167</v>
      </c>
      <c r="L14" s="11">
        <v>256</v>
      </c>
      <c r="M14" s="11">
        <v>175</v>
      </c>
      <c r="N14" s="11">
        <v>182</v>
      </c>
      <c r="O14" s="11">
        <v>2245</v>
      </c>
      <c r="P14" s="11" t="s">
        <v>30</v>
      </c>
    </row>
    <row r="15" spans="1:18" x14ac:dyDescent="0.25">
      <c r="A15" s="15"/>
      <c r="B15" s="10" t="s">
        <v>31</v>
      </c>
      <c r="C15" s="11">
        <v>191</v>
      </c>
      <c r="D15" s="11">
        <v>175</v>
      </c>
      <c r="E15" s="11">
        <v>208</v>
      </c>
      <c r="F15" s="11">
        <v>201</v>
      </c>
      <c r="G15" s="11">
        <v>229</v>
      </c>
      <c r="H15" s="11">
        <v>223</v>
      </c>
      <c r="I15" s="11">
        <v>161</v>
      </c>
      <c r="J15" s="11">
        <v>149</v>
      </c>
      <c r="K15" s="11">
        <v>150</v>
      </c>
      <c r="L15" s="11">
        <v>206</v>
      </c>
      <c r="M15" s="11">
        <v>153</v>
      </c>
      <c r="N15" s="11">
        <v>234</v>
      </c>
      <c r="O15" s="11">
        <v>2280</v>
      </c>
      <c r="P15" s="11" t="s">
        <v>32</v>
      </c>
    </row>
    <row r="16" spans="1:18" x14ac:dyDescent="0.25">
      <c r="A16" s="16">
        <v>3</v>
      </c>
      <c r="B16" s="17" t="s">
        <v>33</v>
      </c>
      <c r="C16" s="18">
        <v>359</v>
      </c>
      <c r="D16" s="18">
        <v>348</v>
      </c>
      <c r="E16" s="18">
        <v>344</v>
      </c>
      <c r="F16" s="18">
        <v>388</v>
      </c>
      <c r="G16" s="18">
        <v>436</v>
      </c>
      <c r="H16" s="18">
        <v>426</v>
      </c>
      <c r="I16" s="18">
        <v>347</v>
      </c>
      <c r="J16" s="18">
        <v>354</v>
      </c>
      <c r="K16" s="18">
        <v>317</v>
      </c>
      <c r="L16" s="18">
        <v>462</v>
      </c>
      <c r="M16" s="18">
        <v>328</v>
      </c>
      <c r="N16" s="18">
        <v>416</v>
      </c>
      <c r="O16" s="18">
        <v>4525</v>
      </c>
      <c r="P16" s="18" t="s">
        <v>34</v>
      </c>
    </row>
    <row r="17" spans="1:18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15"/>
      <c r="B18" s="10" t="s">
        <v>35</v>
      </c>
      <c r="C18" s="11">
        <v>186</v>
      </c>
      <c r="D18" s="11">
        <v>208</v>
      </c>
      <c r="E18" s="11">
        <v>202</v>
      </c>
      <c r="F18" s="11">
        <v>136</v>
      </c>
      <c r="G18" s="11">
        <v>169</v>
      </c>
      <c r="H18" s="11">
        <v>185</v>
      </c>
      <c r="I18" s="11">
        <v>165</v>
      </c>
      <c r="J18" s="11">
        <v>180</v>
      </c>
      <c r="K18" s="11">
        <v>171</v>
      </c>
      <c r="L18" s="11">
        <v>264</v>
      </c>
      <c r="M18" s="11">
        <v>179</v>
      </c>
      <c r="N18" s="11">
        <v>201</v>
      </c>
      <c r="O18" s="11">
        <v>2246</v>
      </c>
      <c r="P18" s="11" t="s">
        <v>36</v>
      </c>
    </row>
    <row r="19" spans="1:18" x14ac:dyDescent="0.25">
      <c r="A19" s="15"/>
      <c r="B19" s="10" t="s">
        <v>37</v>
      </c>
      <c r="C19" s="11">
        <v>119</v>
      </c>
      <c r="D19" s="11">
        <v>167</v>
      </c>
      <c r="E19" s="11">
        <v>132</v>
      </c>
      <c r="F19" s="11">
        <v>141</v>
      </c>
      <c r="G19" s="11">
        <v>162</v>
      </c>
      <c r="H19" s="11">
        <v>156</v>
      </c>
      <c r="I19" s="11">
        <v>153</v>
      </c>
      <c r="J19" s="11">
        <v>168</v>
      </c>
      <c r="K19" s="11">
        <v>135</v>
      </c>
      <c r="L19" s="11">
        <v>126</v>
      </c>
      <c r="M19" s="11">
        <v>141</v>
      </c>
      <c r="N19" s="11">
        <v>168</v>
      </c>
      <c r="O19" s="11">
        <v>1768</v>
      </c>
      <c r="P19" s="11" t="s">
        <v>38</v>
      </c>
    </row>
    <row r="20" spans="1:18" x14ac:dyDescent="0.25">
      <c r="A20" s="16">
        <v>4</v>
      </c>
      <c r="B20" s="17" t="s">
        <v>39</v>
      </c>
      <c r="C20" s="18">
        <v>305</v>
      </c>
      <c r="D20" s="18">
        <v>375</v>
      </c>
      <c r="E20" s="18">
        <v>334</v>
      </c>
      <c r="F20" s="18">
        <v>277</v>
      </c>
      <c r="G20" s="18">
        <v>331</v>
      </c>
      <c r="H20" s="18">
        <v>341</v>
      </c>
      <c r="I20" s="18">
        <v>318</v>
      </c>
      <c r="J20" s="18">
        <v>348</v>
      </c>
      <c r="K20" s="18">
        <v>306</v>
      </c>
      <c r="L20" s="18">
        <v>390</v>
      </c>
      <c r="M20" s="18">
        <v>320</v>
      </c>
      <c r="N20" s="18">
        <v>369</v>
      </c>
      <c r="O20" s="18">
        <v>4014</v>
      </c>
      <c r="P20" s="18" t="s">
        <v>40</v>
      </c>
    </row>
    <row r="21" spans="1:18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5"/>
      <c r="B22" s="10" t="s">
        <v>41</v>
      </c>
      <c r="C22" s="11">
        <v>122</v>
      </c>
      <c r="D22" s="11">
        <v>161</v>
      </c>
      <c r="E22" s="11">
        <v>165</v>
      </c>
      <c r="F22" s="11">
        <v>127</v>
      </c>
      <c r="G22" s="11">
        <v>110</v>
      </c>
      <c r="H22" s="11">
        <v>136</v>
      </c>
      <c r="I22" s="11">
        <v>147</v>
      </c>
      <c r="J22" s="11">
        <v>131</v>
      </c>
      <c r="K22" s="11">
        <v>148</v>
      </c>
      <c r="L22" s="11">
        <v>156</v>
      </c>
      <c r="M22" s="11">
        <v>171</v>
      </c>
      <c r="N22" s="11">
        <v>144</v>
      </c>
      <c r="O22" s="11">
        <v>1718</v>
      </c>
      <c r="P22" s="11" t="s">
        <v>42</v>
      </c>
    </row>
    <row r="23" spans="1:18" x14ac:dyDescent="0.25">
      <c r="A23" s="15"/>
      <c r="B23" s="10" t="s">
        <v>43</v>
      </c>
      <c r="C23" s="11">
        <v>170</v>
      </c>
      <c r="D23" s="11">
        <v>162</v>
      </c>
      <c r="E23" s="11">
        <v>164</v>
      </c>
      <c r="F23" s="11">
        <v>179</v>
      </c>
      <c r="G23" s="11">
        <v>174</v>
      </c>
      <c r="H23" s="11">
        <v>145</v>
      </c>
      <c r="I23" s="11">
        <v>156</v>
      </c>
      <c r="J23" s="11">
        <v>146</v>
      </c>
      <c r="K23" s="11">
        <v>207</v>
      </c>
      <c r="L23" s="11">
        <v>157</v>
      </c>
      <c r="M23" s="11">
        <v>148</v>
      </c>
      <c r="N23" s="11">
        <v>101</v>
      </c>
      <c r="O23" s="11">
        <v>1909</v>
      </c>
      <c r="P23" s="11" t="s">
        <v>44</v>
      </c>
    </row>
    <row r="24" spans="1:18" x14ac:dyDescent="0.25">
      <c r="A24" s="16">
        <v>5</v>
      </c>
      <c r="B24" s="17" t="s">
        <v>45</v>
      </c>
      <c r="C24" s="18">
        <v>292</v>
      </c>
      <c r="D24" s="18">
        <v>323</v>
      </c>
      <c r="E24" s="18">
        <v>329</v>
      </c>
      <c r="F24" s="18">
        <v>306</v>
      </c>
      <c r="G24" s="18">
        <v>284</v>
      </c>
      <c r="H24" s="18">
        <v>281</v>
      </c>
      <c r="I24" s="18">
        <v>303</v>
      </c>
      <c r="J24" s="18">
        <v>277</v>
      </c>
      <c r="K24" s="18">
        <v>355</v>
      </c>
      <c r="L24" s="18">
        <v>313</v>
      </c>
      <c r="M24" s="18">
        <v>319</v>
      </c>
      <c r="N24" s="18">
        <v>245</v>
      </c>
      <c r="O24" s="18">
        <v>3627</v>
      </c>
      <c r="P24" s="18" t="s">
        <v>46</v>
      </c>
    </row>
    <row r="25" spans="1:18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5"/>
      <c r="B26" s="10" t="s">
        <v>47</v>
      </c>
      <c r="C26" s="11">
        <v>149</v>
      </c>
      <c r="D26" s="11">
        <v>130</v>
      </c>
      <c r="E26" s="11">
        <v>142</v>
      </c>
      <c r="F26" s="11">
        <v>184</v>
      </c>
      <c r="G26" s="11">
        <v>138</v>
      </c>
      <c r="H26" s="11">
        <v>141</v>
      </c>
      <c r="I26" s="11">
        <v>177</v>
      </c>
      <c r="J26" s="11">
        <v>121</v>
      </c>
      <c r="K26" s="11">
        <v>181</v>
      </c>
      <c r="L26" s="11">
        <v>139</v>
      </c>
      <c r="M26" s="11">
        <v>174</v>
      </c>
      <c r="N26" s="11">
        <v>124</v>
      </c>
      <c r="O26" s="11">
        <v>1800</v>
      </c>
      <c r="P26" s="11" t="s">
        <v>48</v>
      </c>
    </row>
    <row r="27" spans="1:18" x14ac:dyDescent="0.25">
      <c r="A27" s="15"/>
      <c r="B27" s="10" t="s">
        <v>49</v>
      </c>
      <c r="C27" s="11">
        <v>148</v>
      </c>
      <c r="D27" s="11">
        <v>132</v>
      </c>
      <c r="E27" s="11">
        <v>186</v>
      </c>
      <c r="F27" s="11">
        <v>143</v>
      </c>
      <c r="G27" s="11">
        <v>104</v>
      </c>
      <c r="H27" s="11">
        <v>164</v>
      </c>
      <c r="I27" s="11">
        <v>150</v>
      </c>
      <c r="J27" s="11">
        <v>147</v>
      </c>
      <c r="K27" s="11">
        <v>168</v>
      </c>
      <c r="L27" s="11">
        <v>135</v>
      </c>
      <c r="M27" s="11">
        <v>132</v>
      </c>
      <c r="N27" s="11">
        <v>113</v>
      </c>
      <c r="O27" s="11">
        <v>1722</v>
      </c>
      <c r="P27" s="11" t="s">
        <v>50</v>
      </c>
    </row>
    <row r="28" spans="1:18" x14ac:dyDescent="0.25">
      <c r="A28" s="16">
        <v>6</v>
      </c>
      <c r="B28" s="17" t="s">
        <v>51</v>
      </c>
      <c r="C28" s="18">
        <v>297</v>
      </c>
      <c r="D28" s="18">
        <v>262</v>
      </c>
      <c r="E28" s="18">
        <v>328</v>
      </c>
      <c r="F28" s="18">
        <v>327</v>
      </c>
      <c r="G28" s="18">
        <v>242</v>
      </c>
      <c r="H28" s="18">
        <v>305</v>
      </c>
      <c r="I28" s="18">
        <v>327</v>
      </c>
      <c r="J28" s="18">
        <v>268</v>
      </c>
      <c r="K28" s="18">
        <v>349</v>
      </c>
      <c r="L28" s="18">
        <v>274</v>
      </c>
      <c r="M28" s="18">
        <v>306</v>
      </c>
      <c r="N28" s="18">
        <v>237</v>
      </c>
      <c r="O28" s="18">
        <v>3522</v>
      </c>
      <c r="P28" s="18" t="s">
        <v>52</v>
      </c>
    </row>
    <row r="29" spans="1:18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15"/>
      <c r="B30" s="10" t="s">
        <v>53</v>
      </c>
      <c r="C30" s="11">
        <v>164</v>
      </c>
      <c r="D30" s="11">
        <v>148</v>
      </c>
      <c r="E30" s="11">
        <v>149</v>
      </c>
      <c r="F30" s="11">
        <v>107</v>
      </c>
      <c r="G30" s="11">
        <v>143</v>
      </c>
      <c r="H30" s="11">
        <v>171</v>
      </c>
      <c r="I30" s="11">
        <v>114</v>
      </c>
      <c r="J30" s="11">
        <v>101</v>
      </c>
      <c r="K30" s="11">
        <v>132</v>
      </c>
      <c r="L30" s="11">
        <v>146</v>
      </c>
      <c r="M30" s="11">
        <v>128</v>
      </c>
      <c r="N30" s="11">
        <v>133</v>
      </c>
      <c r="O30" s="11">
        <v>1636</v>
      </c>
      <c r="P30" s="11" t="s">
        <v>54</v>
      </c>
    </row>
    <row r="31" spans="1:18" x14ac:dyDescent="0.25">
      <c r="A31" s="15"/>
      <c r="B31" s="10" t="s">
        <v>55</v>
      </c>
      <c r="C31" s="11">
        <v>113</v>
      </c>
      <c r="D31" s="11">
        <v>130</v>
      </c>
      <c r="E31" s="11">
        <v>112</v>
      </c>
      <c r="F31" s="11">
        <v>96</v>
      </c>
      <c r="G31" s="11">
        <v>114</v>
      </c>
      <c r="H31" s="11">
        <v>108</v>
      </c>
      <c r="I31" s="11">
        <v>122</v>
      </c>
      <c r="J31" s="11">
        <v>156</v>
      </c>
      <c r="K31" s="11">
        <v>114</v>
      </c>
      <c r="L31" s="11">
        <v>116</v>
      </c>
      <c r="M31" s="11">
        <v>112</v>
      </c>
      <c r="N31" s="11">
        <v>104</v>
      </c>
      <c r="O31" s="11">
        <v>1397</v>
      </c>
      <c r="P31" s="11" t="s">
        <v>56</v>
      </c>
    </row>
    <row r="32" spans="1:18" x14ac:dyDescent="0.25">
      <c r="A32" s="16">
        <v>7</v>
      </c>
      <c r="B32" s="17" t="s">
        <v>57</v>
      </c>
      <c r="C32" s="18">
        <v>277</v>
      </c>
      <c r="D32" s="18">
        <v>278</v>
      </c>
      <c r="E32" s="18">
        <v>261</v>
      </c>
      <c r="F32" s="18">
        <v>203</v>
      </c>
      <c r="G32" s="18">
        <v>257</v>
      </c>
      <c r="H32" s="18">
        <v>279</v>
      </c>
      <c r="I32" s="18">
        <v>236</v>
      </c>
      <c r="J32" s="18">
        <v>257</v>
      </c>
      <c r="K32" s="18">
        <v>246</v>
      </c>
      <c r="L32" s="18">
        <v>262</v>
      </c>
      <c r="M32" s="18">
        <v>240</v>
      </c>
      <c r="N32" s="18">
        <v>237</v>
      </c>
      <c r="O32" s="18">
        <v>3033</v>
      </c>
      <c r="P32" s="18" t="s">
        <v>58</v>
      </c>
    </row>
    <row r="33" spans="1:18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14"/>
      <c r="B35" s="6" t="s">
        <v>2</v>
      </c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7" t="s">
        <v>8</v>
      </c>
      <c r="I35" s="7" t="s">
        <v>9</v>
      </c>
      <c r="J35" s="7" t="s">
        <v>10</v>
      </c>
      <c r="K35" s="7" t="s">
        <v>11</v>
      </c>
      <c r="L35" s="7" t="s">
        <v>12</v>
      </c>
      <c r="M35" s="7" t="s">
        <v>13</v>
      </c>
      <c r="N35" s="7" t="s">
        <v>14</v>
      </c>
      <c r="O35" s="7" t="s">
        <v>15</v>
      </c>
      <c r="P35" s="7" t="s">
        <v>16</v>
      </c>
    </row>
    <row r="36" spans="1:18" x14ac:dyDescent="0.25">
      <c r="A36" s="15"/>
      <c r="B36" s="10" t="s">
        <v>59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8" x14ac:dyDescent="0.25">
      <c r="A37" s="15"/>
      <c r="B37" s="10" t="s">
        <v>60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</sheetData>
  <sheetProtection algorithmName="SHA-512" hashValue="JuuiA5CY+NSONYAut16y9eyzR2RjOubYUP5ZAb/DkIaN8Owy6AiRzQ0y76ftCqyi6zj8oCPth618NT2wR+i2IA==" saltValue="HKLX6avAFtyXSoW9t7iXew==" spinCount="100000" sheet="1" objects="1" scenarios="1"/>
  <mergeCells count="11">
    <mergeCell ref="A21:R21"/>
    <mergeCell ref="A25:R25"/>
    <mergeCell ref="A29:R29"/>
    <mergeCell ref="A33:R33"/>
    <mergeCell ref="A1:P1"/>
    <mergeCell ref="A2:P2"/>
    <mergeCell ref="Q2:R2"/>
    <mergeCell ref="A5:Q5"/>
    <mergeCell ref="A9:R9"/>
    <mergeCell ref="A13:R13"/>
    <mergeCell ref="A17:R1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97DE-AC6B-4872-BC5E-E547A1C989A9}">
  <dimension ref="A1:R36"/>
  <sheetViews>
    <sheetView workbookViewId="0">
      <selection activeCell="L12" sqref="L12"/>
    </sheetView>
  </sheetViews>
  <sheetFormatPr baseColWidth="10" defaultRowHeight="15.75" x14ac:dyDescent="0.25"/>
  <cols>
    <col min="1" max="1" width="3.5703125" style="13" customWidth="1"/>
    <col min="2" max="2" width="24.42578125" bestFit="1" customWidth="1"/>
    <col min="3" max="14" width="4" bestFit="1" customWidth="1"/>
    <col min="15" max="15" width="5.42578125" style="1" bestFit="1" customWidth="1"/>
    <col min="16" max="16" width="9.7109375" style="1" bestFit="1" customWidth="1"/>
  </cols>
  <sheetData>
    <row r="1" spans="1:18" ht="2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</row>
    <row r="2" spans="1:18" ht="21" x14ac:dyDescent="0.35">
      <c r="A2" s="5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</row>
    <row r="4" spans="1:18" x14ac:dyDescent="0.25">
      <c r="A4" s="14"/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0" t="s">
        <v>15</v>
      </c>
      <c r="P4" s="20" t="s">
        <v>16</v>
      </c>
    </row>
    <row r="5" spans="1:18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x14ac:dyDescent="0.25">
      <c r="A6" s="15"/>
      <c r="B6" s="10" t="s">
        <v>62</v>
      </c>
      <c r="C6" s="11">
        <v>212</v>
      </c>
      <c r="D6" s="11">
        <v>245</v>
      </c>
      <c r="E6" s="11">
        <v>234</v>
      </c>
      <c r="F6" s="11">
        <v>192</v>
      </c>
      <c r="G6" s="11">
        <v>208</v>
      </c>
      <c r="H6" s="11">
        <v>238</v>
      </c>
      <c r="I6" s="11">
        <v>227</v>
      </c>
      <c r="J6" s="11">
        <v>276</v>
      </c>
      <c r="K6" s="11">
        <v>202</v>
      </c>
      <c r="L6" s="11">
        <v>202</v>
      </c>
      <c r="M6" s="11">
        <v>235</v>
      </c>
      <c r="N6" s="11">
        <v>201</v>
      </c>
      <c r="O6" s="21">
        <v>2672</v>
      </c>
      <c r="P6" s="21" t="s">
        <v>63</v>
      </c>
    </row>
    <row r="7" spans="1:18" x14ac:dyDescent="0.25">
      <c r="A7" s="15"/>
      <c r="B7" s="10" t="s">
        <v>64</v>
      </c>
      <c r="C7" s="11">
        <v>191</v>
      </c>
      <c r="D7" s="11">
        <v>202</v>
      </c>
      <c r="E7" s="11">
        <v>235</v>
      </c>
      <c r="F7" s="11">
        <v>248</v>
      </c>
      <c r="G7" s="11">
        <v>168</v>
      </c>
      <c r="H7" s="11">
        <v>213</v>
      </c>
      <c r="I7" s="11">
        <v>182</v>
      </c>
      <c r="J7" s="11">
        <v>159</v>
      </c>
      <c r="K7" s="11">
        <v>206</v>
      </c>
      <c r="L7" s="11">
        <v>257</v>
      </c>
      <c r="M7" s="11">
        <v>255</v>
      </c>
      <c r="N7" s="11">
        <v>223</v>
      </c>
      <c r="O7" s="21">
        <v>2539</v>
      </c>
      <c r="P7" s="21" t="s">
        <v>65</v>
      </c>
    </row>
    <row r="8" spans="1:18" x14ac:dyDescent="0.25">
      <c r="A8" s="16">
        <v>1</v>
      </c>
      <c r="B8" s="17" t="s">
        <v>21</v>
      </c>
      <c r="C8" s="18">
        <v>403</v>
      </c>
      <c r="D8" s="18">
        <v>447</v>
      </c>
      <c r="E8" s="18">
        <v>469</v>
      </c>
      <c r="F8" s="18">
        <v>440</v>
      </c>
      <c r="G8" s="18">
        <v>376</v>
      </c>
      <c r="H8" s="18">
        <v>451</v>
      </c>
      <c r="I8" s="18">
        <v>409</v>
      </c>
      <c r="J8" s="18">
        <v>435</v>
      </c>
      <c r="K8" s="18">
        <v>408</v>
      </c>
      <c r="L8" s="18">
        <v>459</v>
      </c>
      <c r="M8" s="18">
        <v>490</v>
      </c>
      <c r="N8" s="18">
        <v>424</v>
      </c>
      <c r="O8" s="18">
        <v>5211</v>
      </c>
      <c r="P8" s="18" t="s">
        <v>66</v>
      </c>
    </row>
    <row r="9" spans="1:18" ht="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5"/>
      <c r="B10" s="10" t="s">
        <v>67</v>
      </c>
      <c r="C10" s="11">
        <v>213</v>
      </c>
      <c r="D10" s="11">
        <v>202</v>
      </c>
      <c r="E10" s="11">
        <v>201</v>
      </c>
      <c r="F10" s="11">
        <v>212</v>
      </c>
      <c r="G10" s="11">
        <v>180</v>
      </c>
      <c r="H10" s="11">
        <v>157</v>
      </c>
      <c r="I10" s="11">
        <v>217</v>
      </c>
      <c r="J10" s="11">
        <v>184</v>
      </c>
      <c r="K10" s="11">
        <v>224</v>
      </c>
      <c r="L10" s="11">
        <v>229</v>
      </c>
      <c r="M10" s="11">
        <v>155</v>
      </c>
      <c r="N10" s="11">
        <v>247</v>
      </c>
      <c r="O10" s="21">
        <v>2421</v>
      </c>
      <c r="P10" s="21" t="s">
        <v>68</v>
      </c>
    </row>
    <row r="11" spans="1:18" x14ac:dyDescent="0.25">
      <c r="A11" s="15"/>
      <c r="B11" s="10" t="s">
        <v>69</v>
      </c>
      <c r="C11" s="11">
        <v>199</v>
      </c>
      <c r="D11" s="11">
        <v>237</v>
      </c>
      <c r="E11" s="11">
        <v>248</v>
      </c>
      <c r="F11" s="11">
        <v>205</v>
      </c>
      <c r="G11" s="11">
        <v>202</v>
      </c>
      <c r="H11" s="11">
        <v>186</v>
      </c>
      <c r="I11" s="11">
        <v>200</v>
      </c>
      <c r="J11" s="11">
        <v>225</v>
      </c>
      <c r="K11" s="11">
        <v>190</v>
      </c>
      <c r="L11" s="11">
        <v>235</v>
      </c>
      <c r="M11" s="11">
        <v>220</v>
      </c>
      <c r="N11" s="11">
        <v>274</v>
      </c>
      <c r="O11" s="21">
        <v>2621</v>
      </c>
      <c r="P11" s="21" t="s">
        <v>70</v>
      </c>
    </row>
    <row r="12" spans="1:18" x14ac:dyDescent="0.25">
      <c r="A12" s="16">
        <v>2</v>
      </c>
      <c r="B12" s="17" t="s">
        <v>39</v>
      </c>
      <c r="C12" s="18">
        <v>412</v>
      </c>
      <c r="D12" s="18">
        <v>439</v>
      </c>
      <c r="E12" s="18">
        <v>449</v>
      </c>
      <c r="F12" s="18">
        <v>417</v>
      </c>
      <c r="G12" s="18">
        <v>382</v>
      </c>
      <c r="H12" s="18">
        <v>343</v>
      </c>
      <c r="I12" s="18">
        <v>417</v>
      </c>
      <c r="J12" s="18">
        <v>409</v>
      </c>
      <c r="K12" s="18">
        <v>414</v>
      </c>
      <c r="L12" s="18">
        <v>464</v>
      </c>
      <c r="M12" s="18">
        <v>375</v>
      </c>
      <c r="N12" s="18">
        <v>521</v>
      </c>
      <c r="O12" s="18">
        <v>5042</v>
      </c>
      <c r="P12" s="18" t="s">
        <v>71</v>
      </c>
    </row>
    <row r="13" spans="1:18" ht="1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15"/>
      <c r="B14" s="10" t="s">
        <v>72</v>
      </c>
      <c r="C14" s="11">
        <v>247</v>
      </c>
      <c r="D14" s="11">
        <v>194</v>
      </c>
      <c r="E14" s="11">
        <v>217</v>
      </c>
      <c r="F14" s="11">
        <v>183</v>
      </c>
      <c r="G14" s="11">
        <v>212</v>
      </c>
      <c r="H14" s="11">
        <v>203</v>
      </c>
      <c r="I14" s="11">
        <v>182</v>
      </c>
      <c r="J14" s="11">
        <v>200</v>
      </c>
      <c r="K14" s="11">
        <v>179</v>
      </c>
      <c r="L14" s="11">
        <v>210</v>
      </c>
      <c r="M14" s="11">
        <v>194</v>
      </c>
      <c r="N14" s="11">
        <v>237</v>
      </c>
      <c r="O14" s="21">
        <v>2458</v>
      </c>
      <c r="P14" s="21" t="s">
        <v>73</v>
      </c>
    </row>
    <row r="15" spans="1:18" x14ac:dyDescent="0.25">
      <c r="A15" s="15"/>
      <c r="B15" s="10" t="s">
        <v>74</v>
      </c>
      <c r="C15" s="11">
        <v>259</v>
      </c>
      <c r="D15" s="11">
        <v>182</v>
      </c>
      <c r="E15" s="11">
        <v>201</v>
      </c>
      <c r="F15" s="11">
        <v>209</v>
      </c>
      <c r="G15" s="11">
        <v>179</v>
      </c>
      <c r="H15" s="11">
        <v>187</v>
      </c>
      <c r="I15" s="11">
        <v>200</v>
      </c>
      <c r="J15" s="11">
        <v>202</v>
      </c>
      <c r="K15" s="11">
        <v>214</v>
      </c>
      <c r="L15" s="11">
        <v>199</v>
      </c>
      <c r="M15" s="11">
        <v>209</v>
      </c>
      <c r="N15" s="11">
        <v>172</v>
      </c>
      <c r="O15" s="21">
        <v>2413</v>
      </c>
      <c r="P15" s="21" t="s">
        <v>75</v>
      </c>
    </row>
    <row r="16" spans="1:18" x14ac:dyDescent="0.25">
      <c r="A16" s="16">
        <v>3</v>
      </c>
      <c r="B16" s="17" t="s">
        <v>27</v>
      </c>
      <c r="C16" s="18">
        <v>506</v>
      </c>
      <c r="D16" s="18">
        <v>376</v>
      </c>
      <c r="E16" s="18">
        <v>418</v>
      </c>
      <c r="F16" s="18">
        <v>392</v>
      </c>
      <c r="G16" s="18">
        <v>391</v>
      </c>
      <c r="H16" s="18">
        <v>390</v>
      </c>
      <c r="I16" s="18">
        <v>382</v>
      </c>
      <c r="J16" s="18">
        <v>402</v>
      </c>
      <c r="K16" s="18">
        <v>393</v>
      </c>
      <c r="L16" s="18">
        <v>409</v>
      </c>
      <c r="M16" s="18">
        <v>403</v>
      </c>
      <c r="N16" s="18">
        <v>409</v>
      </c>
      <c r="O16" s="18">
        <v>4871</v>
      </c>
      <c r="P16" s="18" t="s">
        <v>76</v>
      </c>
    </row>
    <row r="17" spans="1:18" ht="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15"/>
      <c r="B18" s="10" t="s">
        <v>77</v>
      </c>
      <c r="C18" s="11">
        <v>190</v>
      </c>
      <c r="D18" s="11">
        <v>176</v>
      </c>
      <c r="E18" s="11">
        <v>246</v>
      </c>
      <c r="F18" s="11">
        <v>172</v>
      </c>
      <c r="G18" s="11">
        <v>225</v>
      </c>
      <c r="H18" s="11">
        <v>179</v>
      </c>
      <c r="I18" s="11">
        <v>219</v>
      </c>
      <c r="J18" s="11">
        <v>180</v>
      </c>
      <c r="K18" s="11">
        <v>192</v>
      </c>
      <c r="L18" s="11">
        <v>226</v>
      </c>
      <c r="M18" s="11">
        <v>248</v>
      </c>
      <c r="N18" s="11">
        <v>213</v>
      </c>
      <c r="O18" s="21">
        <v>2466</v>
      </c>
      <c r="P18" s="21" t="s">
        <v>78</v>
      </c>
    </row>
    <row r="19" spans="1:18" x14ac:dyDescent="0.25">
      <c r="A19" s="15"/>
      <c r="B19" s="10" t="s">
        <v>79</v>
      </c>
      <c r="C19" s="11">
        <v>138</v>
      </c>
      <c r="D19" s="11">
        <v>188</v>
      </c>
      <c r="E19" s="11">
        <v>192</v>
      </c>
      <c r="F19" s="11">
        <v>205</v>
      </c>
      <c r="G19" s="11">
        <v>192</v>
      </c>
      <c r="H19" s="11">
        <v>181</v>
      </c>
      <c r="I19" s="11">
        <v>197</v>
      </c>
      <c r="J19" s="11">
        <v>149</v>
      </c>
      <c r="K19" s="11">
        <v>179</v>
      </c>
      <c r="L19" s="11">
        <v>209</v>
      </c>
      <c r="M19" s="11">
        <v>218</v>
      </c>
      <c r="N19" s="11">
        <v>229</v>
      </c>
      <c r="O19" s="21">
        <v>2277</v>
      </c>
      <c r="P19" s="21" t="s">
        <v>80</v>
      </c>
    </row>
    <row r="20" spans="1:18" x14ac:dyDescent="0.25">
      <c r="A20" s="16">
        <v>4</v>
      </c>
      <c r="B20" s="17" t="s">
        <v>33</v>
      </c>
      <c r="C20" s="18">
        <v>328</v>
      </c>
      <c r="D20" s="18">
        <v>364</v>
      </c>
      <c r="E20" s="18">
        <v>438</v>
      </c>
      <c r="F20" s="18">
        <v>377</v>
      </c>
      <c r="G20" s="18">
        <v>417</v>
      </c>
      <c r="H20" s="18">
        <v>360</v>
      </c>
      <c r="I20" s="18">
        <v>416</v>
      </c>
      <c r="J20" s="18">
        <v>329</v>
      </c>
      <c r="K20" s="18">
        <v>371</v>
      </c>
      <c r="L20" s="18">
        <v>435</v>
      </c>
      <c r="M20" s="18">
        <v>466</v>
      </c>
      <c r="N20" s="18">
        <v>442</v>
      </c>
      <c r="O20" s="18">
        <v>4743</v>
      </c>
      <c r="P20" s="18" t="s">
        <v>81</v>
      </c>
    </row>
    <row r="21" spans="1:18" ht="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5"/>
      <c r="B22" s="10" t="s">
        <v>82</v>
      </c>
      <c r="C22" s="11">
        <v>202</v>
      </c>
      <c r="D22" s="11">
        <v>201</v>
      </c>
      <c r="E22" s="11">
        <v>161</v>
      </c>
      <c r="F22" s="11">
        <v>151</v>
      </c>
      <c r="G22" s="11">
        <v>180</v>
      </c>
      <c r="H22" s="11">
        <v>193</v>
      </c>
      <c r="I22" s="11">
        <v>202</v>
      </c>
      <c r="J22" s="11">
        <v>184</v>
      </c>
      <c r="K22" s="11">
        <v>166</v>
      </c>
      <c r="L22" s="11">
        <v>140</v>
      </c>
      <c r="M22" s="11">
        <v>202</v>
      </c>
      <c r="N22" s="11">
        <v>159</v>
      </c>
      <c r="O22" s="21">
        <v>2141</v>
      </c>
      <c r="P22" s="21" t="s">
        <v>83</v>
      </c>
    </row>
    <row r="23" spans="1:18" x14ac:dyDescent="0.25">
      <c r="A23" s="15"/>
      <c r="B23" s="10" t="s">
        <v>84</v>
      </c>
      <c r="C23" s="11">
        <v>208</v>
      </c>
      <c r="D23" s="11">
        <v>196</v>
      </c>
      <c r="E23" s="11">
        <v>182</v>
      </c>
      <c r="F23" s="11">
        <v>223</v>
      </c>
      <c r="G23" s="11">
        <v>167</v>
      </c>
      <c r="H23" s="11">
        <v>178</v>
      </c>
      <c r="I23" s="11">
        <v>257</v>
      </c>
      <c r="J23" s="11">
        <v>193</v>
      </c>
      <c r="K23" s="11">
        <v>227</v>
      </c>
      <c r="L23" s="11">
        <v>166</v>
      </c>
      <c r="M23" s="11">
        <v>172</v>
      </c>
      <c r="N23" s="11">
        <v>153</v>
      </c>
      <c r="O23" s="21">
        <v>2322</v>
      </c>
      <c r="P23" s="21" t="s">
        <v>85</v>
      </c>
    </row>
    <row r="24" spans="1:18" x14ac:dyDescent="0.25">
      <c r="A24" s="16">
        <v>5</v>
      </c>
      <c r="B24" s="17" t="s">
        <v>51</v>
      </c>
      <c r="C24" s="18">
        <v>410</v>
      </c>
      <c r="D24" s="18">
        <v>397</v>
      </c>
      <c r="E24" s="18">
        <v>343</v>
      </c>
      <c r="F24" s="18">
        <v>374</v>
      </c>
      <c r="G24" s="18">
        <v>347</v>
      </c>
      <c r="H24" s="18">
        <v>371</v>
      </c>
      <c r="I24" s="18">
        <v>459</v>
      </c>
      <c r="J24" s="18">
        <v>377</v>
      </c>
      <c r="K24" s="18">
        <v>393</v>
      </c>
      <c r="L24" s="18">
        <v>306</v>
      </c>
      <c r="M24" s="18">
        <v>374</v>
      </c>
      <c r="N24" s="18">
        <v>312</v>
      </c>
      <c r="O24" s="18">
        <v>4463</v>
      </c>
      <c r="P24" s="18" t="s">
        <v>86</v>
      </c>
    </row>
    <row r="25" spans="1:18" ht="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5"/>
      <c r="B26" s="10" t="s">
        <v>87</v>
      </c>
      <c r="C26" s="11">
        <v>150</v>
      </c>
      <c r="D26" s="11">
        <v>156</v>
      </c>
      <c r="E26" s="11">
        <v>148</v>
      </c>
      <c r="F26" s="11">
        <v>212</v>
      </c>
      <c r="G26" s="11">
        <v>221</v>
      </c>
      <c r="H26" s="11">
        <v>190</v>
      </c>
      <c r="I26" s="11">
        <v>178</v>
      </c>
      <c r="J26" s="11">
        <v>208</v>
      </c>
      <c r="K26" s="11">
        <v>163</v>
      </c>
      <c r="L26" s="11">
        <v>217</v>
      </c>
      <c r="M26" s="11">
        <v>165</v>
      </c>
      <c r="N26" s="11">
        <v>185</v>
      </c>
      <c r="O26" s="21">
        <v>2193</v>
      </c>
      <c r="P26" s="21" t="s">
        <v>88</v>
      </c>
    </row>
    <row r="27" spans="1:18" x14ac:dyDescent="0.25">
      <c r="A27" s="15"/>
      <c r="B27" s="10" t="s">
        <v>89</v>
      </c>
      <c r="C27" s="11">
        <v>182</v>
      </c>
      <c r="D27" s="11">
        <v>177</v>
      </c>
      <c r="E27" s="11">
        <v>170</v>
      </c>
      <c r="F27" s="11">
        <v>231</v>
      </c>
      <c r="G27" s="11">
        <v>140</v>
      </c>
      <c r="H27" s="11">
        <v>191</v>
      </c>
      <c r="I27" s="11">
        <v>198</v>
      </c>
      <c r="J27" s="11">
        <v>163</v>
      </c>
      <c r="K27" s="11">
        <v>154</v>
      </c>
      <c r="L27" s="11">
        <v>162</v>
      </c>
      <c r="M27" s="11">
        <v>167</v>
      </c>
      <c r="N27" s="11">
        <v>167</v>
      </c>
      <c r="O27" s="21">
        <v>2102</v>
      </c>
      <c r="P27" s="21" t="s">
        <v>90</v>
      </c>
    </row>
    <row r="28" spans="1:18" x14ac:dyDescent="0.25">
      <c r="A28" s="16">
        <v>6</v>
      </c>
      <c r="B28" s="17" t="s">
        <v>57</v>
      </c>
      <c r="C28" s="18">
        <v>332</v>
      </c>
      <c r="D28" s="18">
        <v>333</v>
      </c>
      <c r="E28" s="18">
        <v>318</v>
      </c>
      <c r="F28" s="18">
        <v>443</v>
      </c>
      <c r="G28" s="18">
        <v>361</v>
      </c>
      <c r="H28" s="18">
        <v>381</v>
      </c>
      <c r="I28" s="18">
        <v>376</v>
      </c>
      <c r="J28" s="18">
        <v>371</v>
      </c>
      <c r="K28" s="18">
        <v>317</v>
      </c>
      <c r="L28" s="18">
        <v>379</v>
      </c>
      <c r="M28" s="18">
        <v>332</v>
      </c>
      <c r="N28" s="18">
        <v>352</v>
      </c>
      <c r="O28" s="18">
        <v>4295</v>
      </c>
      <c r="P28" s="18" t="s">
        <v>91</v>
      </c>
    </row>
    <row r="29" spans="1:18" ht="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15"/>
      <c r="B30" s="10" t="s">
        <v>92</v>
      </c>
      <c r="C30" s="11">
        <v>167</v>
      </c>
      <c r="D30" s="11">
        <v>198</v>
      </c>
      <c r="E30" s="11">
        <v>168</v>
      </c>
      <c r="F30" s="11">
        <v>223</v>
      </c>
      <c r="G30" s="11">
        <v>137</v>
      </c>
      <c r="H30" s="11">
        <v>179</v>
      </c>
      <c r="I30" s="11">
        <v>174</v>
      </c>
      <c r="J30" s="11">
        <v>189</v>
      </c>
      <c r="K30" s="11">
        <v>169</v>
      </c>
      <c r="L30" s="11">
        <v>146</v>
      </c>
      <c r="M30" s="11">
        <v>191</v>
      </c>
      <c r="N30" s="11">
        <v>217</v>
      </c>
      <c r="O30" s="21">
        <v>2158</v>
      </c>
      <c r="P30" s="21" t="s">
        <v>93</v>
      </c>
    </row>
    <row r="31" spans="1:18" x14ac:dyDescent="0.25">
      <c r="A31" s="15"/>
      <c r="B31" s="10" t="s">
        <v>94</v>
      </c>
      <c r="C31" s="11">
        <v>144</v>
      </c>
      <c r="D31" s="11">
        <v>172</v>
      </c>
      <c r="E31" s="11">
        <v>126</v>
      </c>
      <c r="F31" s="11">
        <v>192</v>
      </c>
      <c r="G31" s="11">
        <v>166</v>
      </c>
      <c r="H31" s="11">
        <v>168</v>
      </c>
      <c r="I31" s="11">
        <v>158</v>
      </c>
      <c r="J31" s="11">
        <v>151</v>
      </c>
      <c r="K31" s="11">
        <v>177</v>
      </c>
      <c r="L31" s="11">
        <v>147</v>
      </c>
      <c r="M31" s="11">
        <v>163</v>
      </c>
      <c r="N31" s="11">
        <v>162</v>
      </c>
      <c r="O31" s="21">
        <v>1926</v>
      </c>
      <c r="P31" s="21" t="s">
        <v>95</v>
      </c>
    </row>
    <row r="32" spans="1:18" x14ac:dyDescent="0.25">
      <c r="A32" s="16">
        <v>7</v>
      </c>
      <c r="B32" s="17" t="s">
        <v>45</v>
      </c>
      <c r="C32" s="18">
        <v>311</v>
      </c>
      <c r="D32" s="18">
        <v>370</v>
      </c>
      <c r="E32" s="18">
        <v>294</v>
      </c>
      <c r="F32" s="18">
        <v>415</v>
      </c>
      <c r="G32" s="18">
        <v>303</v>
      </c>
      <c r="H32" s="18">
        <v>347</v>
      </c>
      <c r="I32" s="18">
        <v>332</v>
      </c>
      <c r="J32" s="18">
        <v>340</v>
      </c>
      <c r="K32" s="18">
        <v>346</v>
      </c>
      <c r="L32" s="18">
        <v>293</v>
      </c>
      <c r="M32" s="18">
        <v>354</v>
      </c>
      <c r="N32" s="18">
        <v>379</v>
      </c>
      <c r="O32" s="18">
        <v>4084</v>
      </c>
      <c r="P32" s="18" t="s">
        <v>96</v>
      </c>
    </row>
    <row r="33" spans="1:18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14"/>
      <c r="B34" s="6" t="s">
        <v>2</v>
      </c>
      <c r="C34" s="7" t="s">
        <v>3</v>
      </c>
      <c r="D34" s="7" t="s">
        <v>4</v>
      </c>
      <c r="E34" s="7" t="s">
        <v>5</v>
      </c>
      <c r="F34" s="7" t="s">
        <v>6</v>
      </c>
      <c r="G34" s="7" t="s">
        <v>7</v>
      </c>
      <c r="H34" s="7" t="s">
        <v>8</v>
      </c>
      <c r="I34" s="7" t="s">
        <v>9</v>
      </c>
      <c r="J34" s="7" t="s">
        <v>10</v>
      </c>
      <c r="K34" s="7" t="s">
        <v>11</v>
      </c>
      <c r="L34" s="7" t="s">
        <v>12</v>
      </c>
      <c r="M34" s="7" t="s">
        <v>13</v>
      </c>
      <c r="N34" s="7" t="s">
        <v>14</v>
      </c>
      <c r="O34" s="7" t="s">
        <v>15</v>
      </c>
      <c r="P34" s="7" t="s">
        <v>16</v>
      </c>
    </row>
    <row r="35" spans="1:18" x14ac:dyDescent="0.25">
      <c r="A35" s="15"/>
      <c r="B35" s="10" t="s">
        <v>97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21">
        <v>0</v>
      </c>
      <c r="P35" s="21">
        <v>0</v>
      </c>
    </row>
    <row r="36" spans="1:18" x14ac:dyDescent="0.25">
      <c r="A36" s="15"/>
      <c r="B36" s="10" t="s">
        <v>98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21">
        <v>0</v>
      </c>
      <c r="P36" s="21">
        <v>0</v>
      </c>
    </row>
  </sheetData>
  <sheetProtection algorithmName="SHA-512" hashValue="JEYbZikL2DAAHN4VWBlezn27RUS+I3aHP9iuHvY01eyk0PEG3RpvT9ZiMMmgXxHHDv/nLg8EHTbHVBXN5lnKBA==" saltValue="qyhs4ysGTio+CCP2NjYWyA==" spinCount="100000" sheet="1" objects="1" scenarios="1"/>
  <mergeCells count="10">
    <mergeCell ref="A21:R21"/>
    <mergeCell ref="A25:R25"/>
    <mergeCell ref="A29:R29"/>
    <mergeCell ref="A33:R33"/>
    <mergeCell ref="A1:P1"/>
    <mergeCell ref="A2:P2"/>
    <mergeCell ref="A5:Q5"/>
    <mergeCell ref="A9:R9"/>
    <mergeCell ref="A13:R13"/>
    <mergeCell ref="A17:R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2350-9551-49B5-A51A-ECD8BE1D3348}">
  <dimension ref="B1:L26"/>
  <sheetViews>
    <sheetView workbookViewId="0">
      <selection activeCell="G13" sqref="G13:J13"/>
    </sheetView>
  </sheetViews>
  <sheetFormatPr baseColWidth="10" defaultRowHeight="15" x14ac:dyDescent="0.25"/>
  <cols>
    <col min="1" max="1" width="5.7109375" customWidth="1"/>
    <col min="2" max="2" width="21.5703125" style="23" customWidth="1"/>
    <col min="3" max="3" width="5.140625" style="44" customWidth="1"/>
    <col min="4" max="5" width="6.140625" style="44" customWidth="1"/>
    <col min="6" max="6" width="6.5703125" style="23" customWidth="1"/>
    <col min="7" max="7" width="19.28515625" style="23" customWidth="1"/>
    <col min="8" max="8" width="5" style="45" customWidth="1"/>
    <col min="9" max="10" width="5.7109375" style="45" customWidth="1"/>
    <col min="11" max="12" width="11.42578125" style="23"/>
  </cols>
  <sheetData>
    <row r="1" spans="2:12" ht="26.25" x14ac:dyDescent="0.4">
      <c r="B1" s="22" t="s">
        <v>99</v>
      </c>
      <c r="C1" s="22"/>
      <c r="D1" s="22"/>
      <c r="E1" s="22"/>
      <c r="F1" s="22"/>
      <c r="G1" s="22"/>
      <c r="H1" s="22"/>
      <c r="I1" s="22"/>
      <c r="J1" s="22"/>
    </row>
    <row r="2" spans="2:12" x14ac:dyDescent="0.25">
      <c r="B2"/>
      <c r="C2" s="24"/>
      <c r="D2" s="24"/>
      <c r="E2" s="24"/>
      <c r="F2"/>
      <c r="G2"/>
      <c r="H2" s="24"/>
      <c r="I2" s="24"/>
      <c r="J2" s="24"/>
    </row>
    <row r="3" spans="2:12" ht="28.5" x14ac:dyDescent="0.45">
      <c r="B3" s="25" t="s">
        <v>100</v>
      </c>
      <c r="C3" s="25"/>
      <c r="D3" s="25"/>
      <c r="E3" s="25"/>
      <c r="F3" s="25"/>
      <c r="G3" s="25"/>
      <c r="H3" s="25"/>
      <c r="I3" s="25"/>
      <c r="J3" s="25"/>
    </row>
    <row r="4" spans="2:12" x14ac:dyDescent="0.25">
      <c r="B4"/>
      <c r="C4" s="24"/>
      <c r="D4" s="24"/>
      <c r="E4" s="24"/>
      <c r="F4"/>
      <c r="G4"/>
      <c r="H4" s="24"/>
      <c r="I4" s="24"/>
      <c r="J4" s="24"/>
    </row>
    <row r="5" spans="2:12" s="27" customFormat="1" ht="13.5" x14ac:dyDescent="0.25">
      <c r="B5" s="26" t="s">
        <v>101</v>
      </c>
      <c r="C5" s="26">
        <v>192</v>
      </c>
      <c r="D5" s="26">
        <v>189</v>
      </c>
      <c r="E5" s="26"/>
      <c r="H5" s="28"/>
      <c r="I5" s="28"/>
      <c r="J5" s="28"/>
      <c r="K5" s="29"/>
      <c r="L5" s="29"/>
    </row>
    <row r="6" spans="2:12" s="27" customFormat="1" ht="13.5" x14ac:dyDescent="0.25">
      <c r="B6" s="26" t="s">
        <v>102</v>
      </c>
      <c r="C6" s="26">
        <v>191</v>
      </c>
      <c r="D6" s="26">
        <v>195</v>
      </c>
      <c r="E6" s="26"/>
      <c r="F6" s="30"/>
      <c r="G6" s="30"/>
      <c r="H6" s="31"/>
      <c r="I6" s="31"/>
      <c r="J6" s="31"/>
      <c r="K6" s="29"/>
      <c r="L6" s="29"/>
    </row>
    <row r="7" spans="2:12" s="27" customFormat="1" ht="14.25" thickBot="1" x14ac:dyDescent="0.3">
      <c r="B7" s="32" t="s">
        <v>21</v>
      </c>
      <c r="C7" s="33">
        <f>SUM(C5:C6)</f>
        <v>383</v>
      </c>
      <c r="D7" s="33">
        <f t="shared" ref="D7:E7" si="0">SUM(D5:D6)</f>
        <v>384</v>
      </c>
      <c r="E7" s="26">
        <f t="shared" si="0"/>
        <v>0</v>
      </c>
      <c r="F7" s="30"/>
      <c r="G7" s="30"/>
      <c r="H7" s="31"/>
      <c r="I7" s="31"/>
      <c r="J7" s="31"/>
      <c r="K7" s="29"/>
      <c r="L7" s="29"/>
    </row>
    <row r="8" spans="2:12" s="27" customFormat="1" ht="14.25" thickTop="1" x14ac:dyDescent="0.25">
      <c r="C8" s="31"/>
      <c r="D8" s="31"/>
      <c r="E8" s="31"/>
      <c r="F8" s="34"/>
      <c r="G8" s="30"/>
      <c r="H8" s="31"/>
      <c r="I8" s="31"/>
      <c r="J8" s="31"/>
      <c r="K8" s="29"/>
      <c r="L8" s="29"/>
    </row>
    <row r="9" spans="2:12" s="27" customFormat="1" ht="13.5" x14ac:dyDescent="0.25">
      <c r="B9" s="35"/>
      <c r="C9" s="31"/>
      <c r="D9" s="31"/>
      <c r="E9" s="31"/>
      <c r="F9" s="30"/>
      <c r="G9" s="26" t="s">
        <v>101</v>
      </c>
      <c r="H9" s="26">
        <v>228</v>
      </c>
      <c r="I9" s="26">
        <v>157</v>
      </c>
      <c r="J9" s="26">
        <v>210</v>
      </c>
      <c r="K9" s="29"/>
      <c r="L9" s="29"/>
    </row>
    <row r="10" spans="2:12" s="27" customFormat="1" ht="13.5" x14ac:dyDescent="0.25">
      <c r="B10" s="36"/>
      <c r="C10" s="31"/>
      <c r="D10" s="31"/>
      <c r="E10" s="31"/>
      <c r="F10" s="30"/>
      <c r="G10" s="26" t="s">
        <v>102</v>
      </c>
      <c r="H10" s="26">
        <v>161</v>
      </c>
      <c r="I10" s="26">
        <v>167</v>
      </c>
      <c r="J10" s="26">
        <v>133</v>
      </c>
      <c r="K10" s="29"/>
      <c r="L10" s="29"/>
    </row>
    <row r="11" spans="2:12" s="27" customFormat="1" ht="16.5" thickBot="1" x14ac:dyDescent="0.3">
      <c r="B11" s="37" t="s">
        <v>103</v>
      </c>
      <c r="C11" s="35"/>
      <c r="D11" s="35"/>
      <c r="E11" s="35"/>
      <c r="F11" s="38"/>
      <c r="G11" s="32" t="s">
        <v>21</v>
      </c>
      <c r="H11" s="33">
        <f>SUM(H9:H10)</f>
        <v>389</v>
      </c>
      <c r="I11" s="26">
        <f t="shared" ref="I11:J11" si="1">SUM(I9:I10)</f>
        <v>324</v>
      </c>
      <c r="J11" s="26">
        <f t="shared" si="1"/>
        <v>343</v>
      </c>
      <c r="K11" s="29"/>
      <c r="L11" s="29"/>
    </row>
    <row r="12" spans="2:12" s="27" customFormat="1" ht="14.25" thickTop="1" x14ac:dyDescent="0.25">
      <c r="B12" s="26" t="s">
        <v>104</v>
      </c>
      <c r="C12" s="26">
        <v>169</v>
      </c>
      <c r="D12" s="26">
        <v>147</v>
      </c>
      <c r="E12" s="26"/>
      <c r="F12" s="30"/>
      <c r="G12" s="29"/>
      <c r="H12" s="31"/>
      <c r="I12" s="31"/>
      <c r="J12" s="31"/>
      <c r="K12" s="29"/>
      <c r="L12" s="29"/>
    </row>
    <row r="13" spans="2:12" s="27" customFormat="1" x14ac:dyDescent="0.25">
      <c r="B13" s="26" t="s">
        <v>105</v>
      </c>
      <c r="C13" s="26">
        <v>179</v>
      </c>
      <c r="D13" s="26">
        <v>193</v>
      </c>
      <c r="E13" s="26"/>
      <c r="F13" s="30"/>
      <c r="G13" s="39" t="s">
        <v>106</v>
      </c>
      <c r="H13" s="39"/>
      <c r="I13" s="39"/>
      <c r="J13" s="39"/>
      <c r="K13" s="29"/>
      <c r="L13" s="29"/>
    </row>
    <row r="14" spans="2:12" s="27" customFormat="1" ht="13.5" x14ac:dyDescent="0.25">
      <c r="B14" s="32" t="s">
        <v>39</v>
      </c>
      <c r="C14" s="26">
        <f>SUM(C12:C13)</f>
        <v>348</v>
      </c>
      <c r="D14" s="26">
        <f t="shared" ref="D14:E14" si="2">SUM(D12:D13)</f>
        <v>340</v>
      </c>
      <c r="E14" s="26">
        <f t="shared" si="2"/>
        <v>0</v>
      </c>
      <c r="F14" s="30"/>
      <c r="G14" s="30"/>
      <c r="H14" s="31"/>
      <c r="I14" s="31"/>
      <c r="J14" s="31"/>
      <c r="K14" s="29"/>
      <c r="L14" s="29"/>
    </row>
    <row r="15" spans="2:12" s="27" customFormat="1" ht="13.5" x14ac:dyDescent="0.25">
      <c r="B15" s="36"/>
      <c r="C15" s="31"/>
      <c r="D15" s="31"/>
      <c r="E15" s="31"/>
      <c r="F15" s="30"/>
      <c r="G15" s="30"/>
      <c r="H15" s="31"/>
      <c r="I15" s="31"/>
      <c r="J15" s="31"/>
      <c r="K15" s="29"/>
      <c r="L15" s="29"/>
    </row>
    <row r="16" spans="2:12" s="27" customFormat="1" ht="13.5" x14ac:dyDescent="0.25">
      <c r="B16" s="35"/>
      <c r="C16" s="35"/>
      <c r="D16" s="35"/>
      <c r="E16" s="35"/>
      <c r="F16" s="29"/>
      <c r="G16" s="29"/>
      <c r="H16" s="40"/>
      <c r="I16" s="40"/>
      <c r="J16" s="40"/>
      <c r="K16" s="29"/>
      <c r="L16" s="29"/>
    </row>
    <row r="17" spans="2:12" s="27" customFormat="1" ht="13.5" x14ac:dyDescent="0.25">
      <c r="B17" s="26" t="s">
        <v>107</v>
      </c>
      <c r="C17" s="26">
        <v>167</v>
      </c>
      <c r="D17" s="26">
        <v>201</v>
      </c>
      <c r="E17" s="26">
        <v>201</v>
      </c>
      <c r="G17" s="29"/>
      <c r="H17" s="28"/>
      <c r="I17" s="28"/>
      <c r="J17" s="28"/>
      <c r="K17" s="29"/>
      <c r="L17" s="29"/>
    </row>
    <row r="18" spans="2:12" s="27" customFormat="1" ht="13.5" x14ac:dyDescent="0.25">
      <c r="B18" s="26" t="s">
        <v>108</v>
      </c>
      <c r="C18" s="26">
        <v>193</v>
      </c>
      <c r="D18" s="26">
        <v>211</v>
      </c>
      <c r="E18" s="26">
        <v>207</v>
      </c>
      <c r="F18" s="30"/>
      <c r="G18" s="30"/>
      <c r="H18" s="31"/>
      <c r="I18" s="31"/>
      <c r="J18" s="31"/>
      <c r="K18" s="29"/>
      <c r="L18" s="29"/>
    </row>
    <row r="19" spans="2:12" s="27" customFormat="1" ht="16.5" thickBot="1" x14ac:dyDescent="0.3">
      <c r="B19" s="32" t="s">
        <v>27</v>
      </c>
      <c r="C19" s="26">
        <f>SUM(C17:C18)</f>
        <v>360</v>
      </c>
      <c r="D19" s="33">
        <f t="shared" ref="D19:E19" si="3">SUM(D17:D18)</f>
        <v>412</v>
      </c>
      <c r="E19" s="33">
        <f t="shared" si="3"/>
        <v>408</v>
      </c>
      <c r="F19" s="30"/>
      <c r="G19" s="41" t="s">
        <v>109</v>
      </c>
      <c r="H19" s="41"/>
      <c r="I19" s="41"/>
      <c r="J19" s="41"/>
      <c r="K19" s="29"/>
      <c r="L19" s="29"/>
    </row>
    <row r="20" spans="2:12" s="27" customFormat="1" ht="14.25" thickTop="1" x14ac:dyDescent="0.25">
      <c r="B20" s="29"/>
      <c r="C20" s="42"/>
      <c r="D20" s="42"/>
      <c r="E20" s="42"/>
      <c r="F20" s="34"/>
      <c r="G20" s="30"/>
      <c r="H20" s="31"/>
      <c r="I20" s="31"/>
      <c r="J20" s="31"/>
      <c r="K20" s="29"/>
      <c r="L20" s="29"/>
    </row>
    <row r="21" spans="2:12" s="27" customFormat="1" ht="13.5" x14ac:dyDescent="0.25">
      <c r="B21" s="29"/>
      <c r="C21" s="31"/>
      <c r="D21" s="31"/>
      <c r="E21" s="31"/>
      <c r="F21" s="30"/>
      <c r="G21" s="26" t="s">
        <v>107</v>
      </c>
      <c r="H21" s="26">
        <v>159</v>
      </c>
      <c r="I21" s="26">
        <v>212</v>
      </c>
      <c r="J21" s="26">
        <v>187</v>
      </c>
      <c r="K21" s="29"/>
      <c r="L21" s="29"/>
    </row>
    <row r="22" spans="2:12" s="27" customFormat="1" ht="13.5" x14ac:dyDescent="0.25">
      <c r="B22" s="30"/>
      <c r="C22" s="31"/>
      <c r="D22" s="31"/>
      <c r="E22" s="31"/>
      <c r="F22" s="30"/>
      <c r="G22" s="26" t="s">
        <v>108</v>
      </c>
      <c r="H22" s="26">
        <v>182</v>
      </c>
      <c r="I22" s="26">
        <v>188</v>
      </c>
      <c r="J22" s="26">
        <v>172</v>
      </c>
      <c r="K22" s="29"/>
      <c r="L22" s="29"/>
    </row>
    <row r="23" spans="2:12" s="27" customFormat="1" ht="16.5" thickBot="1" x14ac:dyDescent="0.3">
      <c r="B23" s="37" t="s">
        <v>103</v>
      </c>
      <c r="C23" s="35"/>
      <c r="D23" s="35"/>
      <c r="E23" s="35"/>
      <c r="F23" s="38"/>
      <c r="G23" s="32" t="s">
        <v>27</v>
      </c>
      <c r="H23" s="26">
        <f>SUM(H21:H22)</f>
        <v>341</v>
      </c>
      <c r="I23" s="33">
        <f t="shared" ref="I23:J23" si="4">SUM(I21:I22)</f>
        <v>400</v>
      </c>
      <c r="J23" s="33">
        <f t="shared" si="4"/>
        <v>359</v>
      </c>
      <c r="K23" s="29"/>
      <c r="L23" s="29"/>
    </row>
    <row r="24" spans="2:12" s="27" customFormat="1" ht="15.75" thickTop="1" x14ac:dyDescent="0.25">
      <c r="B24" s="43" t="s">
        <v>110</v>
      </c>
      <c r="C24" s="26">
        <v>200</v>
      </c>
      <c r="D24" s="26">
        <v>158</v>
      </c>
      <c r="E24" s="26">
        <v>192</v>
      </c>
      <c r="F24" s="30"/>
      <c r="G24" s="23"/>
      <c r="H24" s="31"/>
      <c r="I24" s="31"/>
      <c r="J24" s="31"/>
      <c r="K24" s="29"/>
      <c r="L24" s="29"/>
    </row>
    <row r="25" spans="2:12" s="27" customFormat="1" ht="13.5" x14ac:dyDescent="0.25">
      <c r="B25" s="43" t="s">
        <v>111</v>
      </c>
      <c r="C25" s="26">
        <v>185</v>
      </c>
      <c r="D25" s="26">
        <v>218</v>
      </c>
      <c r="E25" s="26">
        <v>183</v>
      </c>
      <c r="F25" s="30"/>
      <c r="G25" s="30"/>
      <c r="H25" s="31"/>
      <c r="I25" s="31"/>
      <c r="J25" s="31"/>
      <c r="K25" s="29"/>
      <c r="L25" s="29"/>
    </row>
    <row r="26" spans="2:12" s="27" customFormat="1" ht="13.5" x14ac:dyDescent="0.25">
      <c r="B26" s="32" t="s">
        <v>33</v>
      </c>
      <c r="C26" s="33">
        <f>SUM(C24:C25)</f>
        <v>385</v>
      </c>
      <c r="D26" s="26">
        <f t="shared" ref="D26:E26" si="5">SUM(D24:D25)</f>
        <v>376</v>
      </c>
      <c r="E26" s="26">
        <f t="shared" si="5"/>
        <v>375</v>
      </c>
      <c r="F26" s="30"/>
      <c r="G26" s="30"/>
      <c r="H26" s="31"/>
      <c r="I26" s="31"/>
      <c r="J26" s="31"/>
      <c r="K26" s="29"/>
      <c r="L26" s="29"/>
    </row>
  </sheetData>
  <sheetProtection algorithmName="SHA-512" hashValue="THSBQ0/yy983CbWv2Qkj0kqYuuFOFnygY7lQtwDey3773hy9XafQ1AhfUtTlJ5q74Rm9qwlKBLPW1po1VoFjHA==" saltValue="nPGZXVn7j0DvdEuNXs9P8g==" spinCount="100000" sheet="1" objects="1" scenarios="1"/>
  <mergeCells count="4">
    <mergeCell ref="B1:J1"/>
    <mergeCell ref="B3:J3"/>
    <mergeCell ref="G13:J13"/>
    <mergeCell ref="G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8139-109A-4A31-8C45-B359B576FF8E}">
  <dimension ref="B1:K26"/>
  <sheetViews>
    <sheetView topLeftCell="A8" workbookViewId="0">
      <selection activeCell="F28" sqref="F28"/>
    </sheetView>
  </sheetViews>
  <sheetFormatPr baseColWidth="10" defaultRowHeight="15" x14ac:dyDescent="0.25"/>
  <cols>
    <col min="1" max="1" width="5.7109375" customWidth="1"/>
    <col min="2" max="2" width="21.5703125" style="23" customWidth="1"/>
    <col min="3" max="3" width="5.140625" style="44" customWidth="1"/>
    <col min="4" max="5" width="6.140625" style="44" customWidth="1"/>
    <col min="6" max="6" width="6.5703125" style="23" customWidth="1"/>
    <col min="7" max="7" width="19.28515625" style="23" customWidth="1"/>
    <col min="8" max="8" width="5" style="45" customWidth="1"/>
    <col min="9" max="9" width="5.7109375" style="45" customWidth="1"/>
    <col min="10" max="11" width="11.42578125" style="23"/>
  </cols>
  <sheetData>
    <row r="1" spans="2:11" ht="26.25" x14ac:dyDescent="0.4">
      <c r="B1" s="22" t="s">
        <v>99</v>
      </c>
      <c r="C1" s="22"/>
      <c r="D1" s="22"/>
      <c r="E1" s="22"/>
      <c r="F1" s="22"/>
      <c r="G1" s="22"/>
      <c r="H1" s="22"/>
      <c r="I1" s="22"/>
    </row>
    <row r="2" spans="2:11" x14ac:dyDescent="0.25">
      <c r="B2"/>
      <c r="C2" s="24"/>
      <c r="D2" s="24"/>
      <c r="E2" s="24"/>
      <c r="F2"/>
      <c r="G2"/>
      <c r="H2" s="24"/>
      <c r="I2" s="24"/>
    </row>
    <row r="3" spans="2:11" ht="28.5" x14ac:dyDescent="0.45">
      <c r="B3" s="25" t="s">
        <v>112</v>
      </c>
      <c r="C3" s="25"/>
      <c r="D3" s="25"/>
      <c r="E3" s="25"/>
      <c r="F3" s="25"/>
      <c r="G3" s="25"/>
      <c r="H3" s="25"/>
      <c r="I3" s="25"/>
    </row>
    <row r="4" spans="2:11" x14ac:dyDescent="0.25">
      <c r="B4"/>
      <c r="C4" s="24"/>
      <c r="D4" s="24"/>
      <c r="E4" s="24"/>
      <c r="F4"/>
      <c r="G4"/>
      <c r="H4" s="24"/>
      <c r="I4" s="24"/>
    </row>
    <row r="5" spans="2:11" s="27" customFormat="1" ht="13.5" x14ac:dyDescent="0.25">
      <c r="B5" s="26" t="s">
        <v>113</v>
      </c>
      <c r="C5" s="26">
        <v>187</v>
      </c>
      <c r="D5" s="26">
        <v>172</v>
      </c>
      <c r="E5" s="26">
        <v>205</v>
      </c>
      <c r="H5" s="28"/>
      <c r="I5" s="28"/>
      <c r="J5" s="29"/>
      <c r="K5" s="29"/>
    </row>
    <row r="6" spans="2:11" s="27" customFormat="1" ht="13.5" x14ac:dyDescent="0.25">
      <c r="B6" s="26" t="s">
        <v>114</v>
      </c>
      <c r="C6" s="26">
        <v>203</v>
      </c>
      <c r="D6" s="26">
        <v>225</v>
      </c>
      <c r="E6" s="26">
        <v>185</v>
      </c>
      <c r="F6" s="30"/>
      <c r="G6" s="30"/>
      <c r="H6" s="31"/>
      <c r="I6" s="31"/>
      <c r="J6" s="29"/>
      <c r="K6" s="29"/>
    </row>
    <row r="7" spans="2:11" s="27" customFormat="1" ht="14.25" thickBot="1" x14ac:dyDescent="0.3">
      <c r="B7" s="32" t="s">
        <v>21</v>
      </c>
      <c r="C7" s="26">
        <f>SUM(C5:C6)</f>
        <v>390</v>
      </c>
      <c r="D7" s="33">
        <f t="shared" ref="D7:E7" si="0">SUM(D5:D6)</f>
        <v>397</v>
      </c>
      <c r="E7" s="26">
        <f t="shared" si="0"/>
        <v>390</v>
      </c>
      <c r="F7" s="30"/>
      <c r="G7" s="30"/>
      <c r="H7" s="31"/>
      <c r="I7" s="31"/>
      <c r="J7" s="29"/>
      <c r="K7" s="29"/>
    </row>
    <row r="8" spans="2:11" s="27" customFormat="1" ht="14.25" thickTop="1" x14ac:dyDescent="0.25">
      <c r="B8" s="36"/>
      <c r="C8" s="31"/>
      <c r="D8" s="31"/>
      <c r="E8" s="31"/>
      <c r="F8" s="34"/>
      <c r="G8" s="30"/>
      <c r="H8" s="31"/>
      <c r="I8" s="31"/>
      <c r="J8" s="29"/>
      <c r="K8" s="29"/>
    </row>
    <row r="9" spans="2:11" s="27" customFormat="1" ht="13.5" x14ac:dyDescent="0.25">
      <c r="B9" s="35"/>
      <c r="C9" s="31"/>
      <c r="D9" s="31"/>
      <c r="E9" s="31"/>
      <c r="F9" s="30"/>
      <c r="G9" s="26" t="s">
        <v>115</v>
      </c>
      <c r="H9" s="26">
        <v>178</v>
      </c>
      <c r="I9" s="26">
        <v>184</v>
      </c>
      <c r="J9" s="29"/>
      <c r="K9" s="29"/>
    </row>
    <row r="10" spans="2:11" s="27" customFormat="1" ht="13.5" x14ac:dyDescent="0.25">
      <c r="B10" s="36"/>
      <c r="C10" s="31"/>
      <c r="D10" s="31"/>
      <c r="E10" s="31"/>
      <c r="F10" s="30"/>
      <c r="G10" s="26" t="s">
        <v>116</v>
      </c>
      <c r="H10" s="26">
        <v>175</v>
      </c>
      <c r="I10" s="26">
        <v>233</v>
      </c>
      <c r="J10" s="29"/>
      <c r="K10" s="29"/>
    </row>
    <row r="11" spans="2:11" s="27" customFormat="1" ht="14.25" thickBot="1" x14ac:dyDescent="0.3">
      <c r="B11" s="35"/>
      <c r="C11" s="35"/>
      <c r="D11" s="35"/>
      <c r="E11" s="35"/>
      <c r="F11" s="38"/>
      <c r="G11" s="32" t="s">
        <v>33</v>
      </c>
      <c r="H11" s="26">
        <f>SUM(H9:H10)</f>
        <v>353</v>
      </c>
      <c r="I11" s="26">
        <f t="shared" ref="I11" si="1">SUM(I9:I10)</f>
        <v>417</v>
      </c>
      <c r="J11" s="29"/>
      <c r="K11" s="29"/>
    </row>
    <row r="12" spans="2:11" s="27" customFormat="1" ht="14.25" thickTop="1" x14ac:dyDescent="0.25">
      <c r="B12" s="26" t="s">
        <v>115</v>
      </c>
      <c r="C12" s="26">
        <v>232</v>
      </c>
      <c r="D12" s="26">
        <v>181</v>
      </c>
      <c r="E12" s="26">
        <v>259</v>
      </c>
      <c r="F12" s="30"/>
      <c r="G12" s="29"/>
      <c r="H12" s="31"/>
      <c r="I12" s="31"/>
      <c r="J12" s="29"/>
      <c r="K12" s="29"/>
    </row>
    <row r="13" spans="2:11" s="27" customFormat="1" ht="13.5" x14ac:dyDescent="0.25">
      <c r="B13" s="26" t="s">
        <v>116</v>
      </c>
      <c r="C13" s="26">
        <v>224</v>
      </c>
      <c r="D13" s="26">
        <v>205</v>
      </c>
      <c r="E13" s="26">
        <v>194</v>
      </c>
      <c r="F13" s="30"/>
      <c r="G13" s="47" t="s">
        <v>117</v>
      </c>
      <c r="H13" s="47"/>
      <c r="I13" s="47"/>
      <c r="J13" s="29"/>
      <c r="K13" s="29"/>
    </row>
    <row r="14" spans="2:11" s="27" customFormat="1" ht="13.5" x14ac:dyDescent="0.25">
      <c r="B14" s="32" t="s">
        <v>33</v>
      </c>
      <c r="C14" s="33">
        <f>SUM(C12:C13)</f>
        <v>456</v>
      </c>
      <c r="D14" s="26">
        <f t="shared" ref="D14:E14" si="2">SUM(D12:D13)</f>
        <v>386</v>
      </c>
      <c r="E14" s="33">
        <f t="shared" si="2"/>
        <v>453</v>
      </c>
      <c r="F14" s="30"/>
      <c r="G14" s="30"/>
      <c r="H14" s="31"/>
      <c r="I14" s="31"/>
      <c r="J14" s="29"/>
      <c r="K14" s="29"/>
    </row>
    <row r="15" spans="2:11" s="27" customFormat="1" ht="13.5" x14ac:dyDescent="0.25">
      <c r="B15" s="36"/>
      <c r="C15" s="31"/>
      <c r="D15" s="31"/>
      <c r="E15" s="31"/>
      <c r="F15" s="30"/>
      <c r="G15" s="30"/>
      <c r="H15" s="31"/>
      <c r="I15" s="31"/>
      <c r="J15" s="29"/>
      <c r="K15" s="29"/>
    </row>
    <row r="16" spans="2:11" s="27" customFormat="1" ht="13.5" x14ac:dyDescent="0.25">
      <c r="B16" s="35"/>
      <c r="C16" s="35"/>
      <c r="D16" s="35"/>
      <c r="E16" s="35"/>
      <c r="F16" s="29"/>
      <c r="G16" s="29"/>
      <c r="H16" s="40"/>
      <c r="I16" s="40"/>
      <c r="J16" s="29"/>
      <c r="K16" s="29"/>
    </row>
    <row r="17" spans="2:11" s="27" customFormat="1" ht="13.5" x14ac:dyDescent="0.25">
      <c r="B17" s="26" t="s">
        <v>118</v>
      </c>
      <c r="C17" s="26">
        <v>234</v>
      </c>
      <c r="D17" s="26">
        <v>236</v>
      </c>
      <c r="E17" s="26">
        <v>173</v>
      </c>
      <c r="J17" s="29"/>
      <c r="K17" s="29"/>
    </row>
    <row r="18" spans="2:11" s="27" customFormat="1" ht="13.5" x14ac:dyDescent="0.25">
      <c r="B18" s="26" t="s">
        <v>119</v>
      </c>
      <c r="C18" s="26">
        <v>182</v>
      </c>
      <c r="D18" s="26">
        <v>207</v>
      </c>
      <c r="E18" s="26">
        <v>237</v>
      </c>
      <c r="F18" s="30"/>
      <c r="G18" s="30"/>
      <c r="H18" s="31"/>
      <c r="I18" s="31"/>
      <c r="J18" s="29"/>
      <c r="K18" s="29"/>
    </row>
    <row r="19" spans="2:11" s="27" customFormat="1" ht="16.5" thickBot="1" x14ac:dyDescent="0.3">
      <c r="B19" s="32" t="s">
        <v>39</v>
      </c>
      <c r="C19" s="33">
        <f>SUM(C17:C18)</f>
        <v>416</v>
      </c>
      <c r="D19" s="26">
        <f t="shared" ref="D19:E19" si="3">SUM(D17:D18)</f>
        <v>443</v>
      </c>
      <c r="E19" s="26">
        <f t="shared" si="3"/>
        <v>410</v>
      </c>
      <c r="F19" s="30"/>
      <c r="G19" s="41" t="s">
        <v>120</v>
      </c>
      <c r="H19" s="41"/>
      <c r="I19" s="41"/>
      <c r="J19" s="29"/>
      <c r="K19" s="29"/>
    </row>
    <row r="20" spans="2:11" s="27" customFormat="1" ht="14.25" thickTop="1" x14ac:dyDescent="0.25">
      <c r="B20" s="29"/>
      <c r="C20" s="42"/>
      <c r="D20" s="42"/>
      <c r="E20" s="42"/>
      <c r="F20" s="34"/>
      <c r="G20" s="30"/>
      <c r="H20" s="31"/>
      <c r="I20" s="31"/>
      <c r="J20" s="29"/>
      <c r="K20" s="29"/>
    </row>
    <row r="21" spans="2:11" s="27" customFormat="1" ht="13.5" x14ac:dyDescent="0.25">
      <c r="B21" s="29"/>
      <c r="C21" s="31"/>
      <c r="D21" s="31"/>
      <c r="E21" s="31"/>
      <c r="F21" s="30"/>
      <c r="G21" s="43" t="s">
        <v>121</v>
      </c>
      <c r="H21" s="26">
        <v>181</v>
      </c>
      <c r="I21" s="26">
        <v>224</v>
      </c>
      <c r="J21" s="29"/>
      <c r="K21" s="29"/>
    </row>
    <row r="22" spans="2:11" s="27" customFormat="1" ht="13.5" x14ac:dyDescent="0.25">
      <c r="B22" s="30"/>
      <c r="C22" s="31"/>
      <c r="D22" s="31"/>
      <c r="E22" s="31"/>
      <c r="F22" s="30"/>
      <c r="G22" s="43" t="s">
        <v>122</v>
      </c>
      <c r="H22" s="26">
        <v>234</v>
      </c>
      <c r="I22" s="26">
        <v>194</v>
      </c>
      <c r="J22" s="29"/>
      <c r="K22" s="29"/>
    </row>
    <row r="23" spans="2:11" s="27" customFormat="1" ht="14.25" thickBot="1" x14ac:dyDescent="0.3">
      <c r="B23" s="29"/>
      <c r="C23" s="35"/>
      <c r="D23" s="35"/>
      <c r="E23" s="35"/>
      <c r="F23" s="38"/>
      <c r="G23" s="32" t="s">
        <v>27</v>
      </c>
      <c r="H23" s="33">
        <f>SUM(H21:H22)</f>
        <v>415</v>
      </c>
      <c r="I23" s="33">
        <f t="shared" ref="I23" si="4">SUM(I21:I22)</f>
        <v>418</v>
      </c>
      <c r="J23" s="29"/>
      <c r="K23" s="29"/>
    </row>
    <row r="24" spans="2:11" s="27" customFormat="1" ht="15.75" thickTop="1" x14ac:dyDescent="0.25">
      <c r="B24" s="43" t="s">
        <v>121</v>
      </c>
      <c r="C24" s="26">
        <v>219</v>
      </c>
      <c r="D24" s="26">
        <v>280</v>
      </c>
      <c r="E24" s="26">
        <v>289</v>
      </c>
      <c r="F24" s="30"/>
      <c r="G24" s="23"/>
      <c r="H24" s="31"/>
      <c r="I24" s="31"/>
      <c r="J24" s="29"/>
      <c r="K24" s="29"/>
    </row>
    <row r="25" spans="2:11" s="27" customFormat="1" ht="13.5" x14ac:dyDescent="0.25">
      <c r="B25" s="43" t="s">
        <v>122</v>
      </c>
      <c r="C25" s="26">
        <v>183</v>
      </c>
      <c r="D25" s="26">
        <v>246</v>
      </c>
      <c r="E25" s="26">
        <v>191</v>
      </c>
      <c r="F25" s="30"/>
      <c r="G25" s="30"/>
      <c r="H25" s="31"/>
      <c r="I25" s="31"/>
      <c r="J25" s="29"/>
      <c r="K25" s="29"/>
    </row>
    <row r="26" spans="2:11" s="27" customFormat="1" ht="13.5" x14ac:dyDescent="0.25">
      <c r="B26" s="32" t="s">
        <v>27</v>
      </c>
      <c r="C26" s="26">
        <f>SUM(C24:C25)</f>
        <v>402</v>
      </c>
      <c r="D26" s="33">
        <f t="shared" ref="D26:E26" si="5">SUM(D24:D25)</f>
        <v>526</v>
      </c>
      <c r="E26" s="33">
        <f t="shared" si="5"/>
        <v>480</v>
      </c>
      <c r="F26" s="30"/>
      <c r="G26" s="30"/>
      <c r="H26" s="31"/>
      <c r="I26" s="31"/>
      <c r="J26" s="29"/>
      <c r="K26" s="29"/>
    </row>
  </sheetData>
  <sheetProtection algorithmName="SHA-512" hashValue="a2xVuEASMQceU3S89Gz1ikrXq4LRylTbdMSxtpcAJyVMN5KUOAfbVTacDQDXPNlbTEagjDmv/Zppd999Hlzqig==" saltValue="j+fBL0kwRFULiaoARR1gxw==" spinCount="100000" sheet="1" objects="1" scenarios="1"/>
  <mergeCells count="4">
    <mergeCell ref="B1:I1"/>
    <mergeCell ref="B3:I3"/>
    <mergeCell ref="G13:I13"/>
    <mergeCell ref="G19:I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61E0-345D-480F-ADCB-4D7568DA8D3C}">
  <dimension ref="A1:Q21"/>
  <sheetViews>
    <sheetView workbookViewId="0">
      <selection activeCell="I15" sqref="I15"/>
    </sheetView>
  </sheetViews>
  <sheetFormatPr baseColWidth="10" defaultRowHeight="15.75" x14ac:dyDescent="0.25"/>
  <cols>
    <col min="1" max="1" width="6.42578125" style="51" customWidth="1"/>
    <col min="2" max="2" width="22.7109375" bestFit="1" customWidth="1"/>
    <col min="3" max="3" width="16.1406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18.75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8.75" x14ac:dyDescent="0.3">
      <c r="A2" s="48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x14ac:dyDescent="0.25">
      <c r="A3" s="50"/>
    </row>
    <row r="4" spans="1:17" x14ac:dyDescent="0.25">
      <c r="A4" s="12"/>
      <c r="B4" s="19" t="s">
        <v>2</v>
      </c>
      <c r="C4" s="19" t="s">
        <v>124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</row>
    <row r="5" spans="1:17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7" x14ac:dyDescent="0.25">
      <c r="A6" s="50">
        <v>1</v>
      </c>
      <c r="B6" s="10" t="s">
        <v>17</v>
      </c>
      <c r="C6" s="10" t="s">
        <v>21</v>
      </c>
      <c r="D6" s="11">
        <v>192</v>
      </c>
      <c r="E6" s="11">
        <v>177</v>
      </c>
      <c r="F6" s="11">
        <v>191</v>
      </c>
      <c r="G6" s="11">
        <v>193</v>
      </c>
      <c r="H6" s="11">
        <v>185</v>
      </c>
      <c r="I6" s="11">
        <v>181</v>
      </c>
      <c r="J6" s="11">
        <v>203</v>
      </c>
      <c r="K6" s="11">
        <v>236</v>
      </c>
      <c r="L6" s="11">
        <v>246</v>
      </c>
      <c r="M6" s="11">
        <v>204</v>
      </c>
      <c r="N6" s="11">
        <v>236</v>
      </c>
      <c r="O6" s="11">
        <v>179</v>
      </c>
      <c r="P6" s="11">
        <v>2423</v>
      </c>
      <c r="Q6" s="11" t="s">
        <v>125</v>
      </c>
    </row>
    <row r="7" spans="1:17" x14ac:dyDescent="0.25">
      <c r="A7" s="50">
        <v>2</v>
      </c>
      <c r="B7" s="10" t="s">
        <v>23</v>
      </c>
      <c r="C7" s="10" t="s">
        <v>27</v>
      </c>
      <c r="D7" s="11">
        <v>180</v>
      </c>
      <c r="E7" s="11">
        <v>237</v>
      </c>
      <c r="F7" s="11">
        <v>188</v>
      </c>
      <c r="G7" s="11">
        <v>243</v>
      </c>
      <c r="H7" s="11">
        <v>226</v>
      </c>
      <c r="I7" s="11">
        <v>188</v>
      </c>
      <c r="J7" s="11">
        <v>152</v>
      </c>
      <c r="K7" s="11">
        <v>171</v>
      </c>
      <c r="L7" s="11">
        <v>193</v>
      </c>
      <c r="M7" s="11">
        <v>207</v>
      </c>
      <c r="N7" s="11">
        <v>159</v>
      </c>
      <c r="O7" s="11">
        <v>200</v>
      </c>
      <c r="P7" s="11">
        <v>2344</v>
      </c>
      <c r="Q7" s="11" t="s">
        <v>126</v>
      </c>
    </row>
    <row r="8" spans="1:17" x14ac:dyDescent="0.25">
      <c r="A8" s="50">
        <v>3</v>
      </c>
      <c r="B8" s="10" t="s">
        <v>19</v>
      </c>
      <c r="C8" s="10" t="s">
        <v>21</v>
      </c>
      <c r="D8" s="11">
        <v>209</v>
      </c>
      <c r="E8" s="11">
        <v>210</v>
      </c>
      <c r="F8" s="11">
        <v>164</v>
      </c>
      <c r="G8" s="11">
        <v>183</v>
      </c>
      <c r="H8" s="11">
        <v>212</v>
      </c>
      <c r="I8" s="11">
        <v>179</v>
      </c>
      <c r="J8" s="11">
        <v>180</v>
      </c>
      <c r="K8" s="11">
        <v>177</v>
      </c>
      <c r="L8" s="11">
        <v>190</v>
      </c>
      <c r="M8" s="11">
        <v>201</v>
      </c>
      <c r="N8" s="11">
        <v>178</v>
      </c>
      <c r="O8" s="11">
        <v>198</v>
      </c>
      <c r="P8" s="11">
        <v>2281</v>
      </c>
      <c r="Q8" s="11" t="s">
        <v>127</v>
      </c>
    </row>
    <row r="9" spans="1:17" x14ac:dyDescent="0.25">
      <c r="A9" s="50">
        <v>4</v>
      </c>
      <c r="B9" s="10" t="s">
        <v>25</v>
      </c>
      <c r="C9" s="10" t="s">
        <v>27</v>
      </c>
      <c r="D9" s="11">
        <v>152</v>
      </c>
      <c r="E9" s="11">
        <v>194</v>
      </c>
      <c r="F9" s="11">
        <v>178</v>
      </c>
      <c r="G9" s="11">
        <v>205</v>
      </c>
      <c r="H9" s="11">
        <v>167</v>
      </c>
      <c r="I9" s="11">
        <v>173</v>
      </c>
      <c r="J9" s="11">
        <v>208</v>
      </c>
      <c r="K9" s="11">
        <v>231</v>
      </c>
      <c r="L9" s="11">
        <v>186</v>
      </c>
      <c r="M9" s="11">
        <v>208</v>
      </c>
      <c r="N9" s="11">
        <v>191</v>
      </c>
      <c r="O9" s="11">
        <v>175</v>
      </c>
      <c r="P9" s="11">
        <v>2268</v>
      </c>
      <c r="Q9" s="11" t="s">
        <v>128</v>
      </c>
    </row>
    <row r="10" spans="1:17" x14ac:dyDescent="0.25">
      <c r="A10" s="50">
        <v>5</v>
      </c>
      <c r="B10" s="10" t="s">
        <v>31</v>
      </c>
      <c r="C10" s="10" t="s">
        <v>33</v>
      </c>
      <c r="D10" s="11">
        <v>192</v>
      </c>
      <c r="E10" s="11">
        <v>155</v>
      </c>
      <c r="F10" s="11">
        <v>199</v>
      </c>
      <c r="G10" s="11">
        <v>169</v>
      </c>
      <c r="H10" s="11">
        <v>160</v>
      </c>
      <c r="I10" s="11">
        <v>163</v>
      </c>
      <c r="J10" s="11">
        <v>206</v>
      </c>
      <c r="K10" s="11">
        <v>166</v>
      </c>
      <c r="L10" s="11">
        <v>269</v>
      </c>
      <c r="M10" s="11">
        <v>203</v>
      </c>
      <c r="N10" s="11">
        <v>214</v>
      </c>
      <c r="O10" s="11">
        <v>171</v>
      </c>
      <c r="P10" s="11">
        <v>2267</v>
      </c>
      <c r="Q10" s="11" t="s">
        <v>129</v>
      </c>
    </row>
    <row r="11" spans="1:17" x14ac:dyDescent="0.25">
      <c r="A11" s="50">
        <v>6</v>
      </c>
      <c r="B11" s="10" t="s">
        <v>29</v>
      </c>
      <c r="C11" s="10" t="s">
        <v>33</v>
      </c>
      <c r="D11" s="11">
        <v>167</v>
      </c>
      <c r="E11" s="11">
        <v>182</v>
      </c>
      <c r="F11" s="11">
        <v>214</v>
      </c>
      <c r="G11" s="11">
        <v>185</v>
      </c>
      <c r="H11" s="11">
        <v>186</v>
      </c>
      <c r="I11" s="11">
        <v>176</v>
      </c>
      <c r="J11" s="11">
        <v>128</v>
      </c>
      <c r="K11" s="11">
        <v>184</v>
      </c>
      <c r="L11" s="11">
        <v>160</v>
      </c>
      <c r="M11" s="11">
        <v>225</v>
      </c>
      <c r="N11" s="11">
        <v>204</v>
      </c>
      <c r="O11" s="11">
        <v>216</v>
      </c>
      <c r="P11" s="11">
        <v>2227</v>
      </c>
      <c r="Q11" s="11" t="s">
        <v>130</v>
      </c>
    </row>
    <row r="12" spans="1:17" x14ac:dyDescent="0.25">
      <c r="A12" s="50">
        <v>7</v>
      </c>
      <c r="B12" s="10" t="s">
        <v>35</v>
      </c>
      <c r="C12" s="10" t="s">
        <v>39</v>
      </c>
      <c r="D12" s="11">
        <v>145</v>
      </c>
      <c r="E12" s="11">
        <v>190</v>
      </c>
      <c r="F12" s="11">
        <v>194</v>
      </c>
      <c r="G12" s="11">
        <v>193</v>
      </c>
      <c r="H12" s="11">
        <v>206</v>
      </c>
      <c r="I12" s="11">
        <v>156</v>
      </c>
      <c r="J12" s="11">
        <v>202</v>
      </c>
      <c r="K12" s="11">
        <v>148</v>
      </c>
      <c r="L12" s="11">
        <v>193</v>
      </c>
      <c r="M12" s="11">
        <v>151</v>
      </c>
      <c r="N12" s="11">
        <v>179</v>
      </c>
      <c r="O12" s="11">
        <v>144</v>
      </c>
      <c r="P12" s="11">
        <v>2101</v>
      </c>
      <c r="Q12" s="11" t="s">
        <v>131</v>
      </c>
    </row>
    <row r="13" spans="1:17" x14ac:dyDescent="0.25">
      <c r="A13" s="50">
        <v>8</v>
      </c>
      <c r="B13" s="10" t="s">
        <v>59</v>
      </c>
      <c r="C13" s="10" t="s">
        <v>132</v>
      </c>
      <c r="D13" s="11">
        <v>167</v>
      </c>
      <c r="E13" s="11">
        <v>139</v>
      </c>
      <c r="F13" s="11">
        <v>154</v>
      </c>
      <c r="G13" s="11">
        <v>151</v>
      </c>
      <c r="H13" s="11">
        <v>181</v>
      </c>
      <c r="I13" s="11">
        <v>190</v>
      </c>
      <c r="J13" s="11">
        <v>168</v>
      </c>
      <c r="K13" s="11">
        <v>176</v>
      </c>
      <c r="L13" s="11">
        <v>196</v>
      </c>
      <c r="M13" s="11">
        <v>169</v>
      </c>
      <c r="N13" s="11">
        <v>183</v>
      </c>
      <c r="O13" s="11">
        <v>180</v>
      </c>
      <c r="P13" s="11">
        <v>2054</v>
      </c>
      <c r="Q13" s="11" t="s">
        <v>133</v>
      </c>
    </row>
    <row r="14" spans="1:17" x14ac:dyDescent="0.25">
      <c r="A14" s="50">
        <v>9</v>
      </c>
      <c r="B14" s="10" t="s">
        <v>37</v>
      </c>
      <c r="C14" s="10" t="s">
        <v>39</v>
      </c>
      <c r="D14" s="11">
        <v>172</v>
      </c>
      <c r="E14" s="11">
        <v>142</v>
      </c>
      <c r="F14" s="11">
        <v>157</v>
      </c>
      <c r="G14" s="11">
        <v>169</v>
      </c>
      <c r="H14" s="11">
        <v>154</v>
      </c>
      <c r="I14" s="11">
        <v>191</v>
      </c>
      <c r="J14" s="11">
        <v>165</v>
      </c>
      <c r="K14" s="11">
        <v>189</v>
      </c>
      <c r="L14" s="11">
        <v>170</v>
      </c>
      <c r="M14" s="11">
        <v>183</v>
      </c>
      <c r="N14" s="11">
        <v>157</v>
      </c>
      <c r="O14" s="11">
        <v>166</v>
      </c>
      <c r="P14" s="11">
        <v>2015</v>
      </c>
      <c r="Q14" s="11" t="s">
        <v>134</v>
      </c>
    </row>
    <row r="15" spans="1:17" x14ac:dyDescent="0.25">
      <c r="A15" s="50">
        <v>10</v>
      </c>
      <c r="B15" s="10" t="s">
        <v>60</v>
      </c>
      <c r="C15" s="10" t="s">
        <v>132</v>
      </c>
      <c r="D15" s="11">
        <v>171</v>
      </c>
      <c r="E15" s="11">
        <v>148</v>
      </c>
      <c r="F15" s="11">
        <v>182</v>
      </c>
      <c r="G15" s="11">
        <v>145</v>
      </c>
      <c r="H15" s="11">
        <v>159</v>
      </c>
      <c r="I15" s="11">
        <v>148</v>
      </c>
      <c r="J15" s="11">
        <v>159</v>
      </c>
      <c r="K15" s="11">
        <v>149</v>
      </c>
      <c r="L15" s="11">
        <v>145</v>
      </c>
      <c r="M15" s="11">
        <v>193</v>
      </c>
      <c r="N15" s="11">
        <v>185</v>
      </c>
      <c r="O15" s="11">
        <v>199</v>
      </c>
      <c r="P15" s="11">
        <v>1983</v>
      </c>
      <c r="Q15" s="11" t="s">
        <v>135</v>
      </c>
    </row>
    <row r="16" spans="1:17" x14ac:dyDescent="0.25">
      <c r="A16" s="50">
        <v>11</v>
      </c>
      <c r="B16" s="10" t="s">
        <v>43</v>
      </c>
      <c r="C16" s="10" t="s">
        <v>45</v>
      </c>
      <c r="D16" s="11">
        <v>155</v>
      </c>
      <c r="E16" s="11">
        <v>173</v>
      </c>
      <c r="F16" s="11">
        <v>142</v>
      </c>
      <c r="G16" s="11">
        <v>180</v>
      </c>
      <c r="H16" s="11">
        <v>147</v>
      </c>
      <c r="I16" s="11">
        <v>158</v>
      </c>
      <c r="J16" s="11">
        <v>155</v>
      </c>
      <c r="K16" s="11">
        <v>196</v>
      </c>
      <c r="L16" s="11">
        <v>213</v>
      </c>
      <c r="M16" s="11">
        <v>144</v>
      </c>
      <c r="N16" s="11">
        <v>153</v>
      </c>
      <c r="O16" s="11">
        <v>158</v>
      </c>
      <c r="P16" s="11">
        <v>1974</v>
      </c>
      <c r="Q16" s="11" t="s">
        <v>136</v>
      </c>
    </row>
    <row r="17" spans="1:17" x14ac:dyDescent="0.25">
      <c r="A17" s="50">
        <v>12</v>
      </c>
      <c r="B17" s="10" t="s">
        <v>41</v>
      </c>
      <c r="C17" s="10" t="s">
        <v>45</v>
      </c>
      <c r="D17" s="11">
        <v>101</v>
      </c>
      <c r="E17" s="11">
        <v>144</v>
      </c>
      <c r="F17" s="11">
        <v>174</v>
      </c>
      <c r="G17" s="11">
        <v>179</v>
      </c>
      <c r="H17" s="11">
        <v>149</v>
      </c>
      <c r="I17" s="11">
        <v>141</v>
      </c>
      <c r="J17" s="11">
        <v>151</v>
      </c>
      <c r="K17" s="11">
        <v>132</v>
      </c>
      <c r="L17" s="11">
        <v>122</v>
      </c>
      <c r="M17" s="11">
        <v>166</v>
      </c>
      <c r="N17" s="11">
        <v>142</v>
      </c>
      <c r="O17" s="11">
        <v>159</v>
      </c>
      <c r="P17" s="11">
        <v>1760</v>
      </c>
      <c r="Q17" s="11" t="s">
        <v>137</v>
      </c>
    </row>
    <row r="18" spans="1:17" x14ac:dyDescent="0.25">
      <c r="A18" s="50">
        <v>13</v>
      </c>
      <c r="B18" s="10" t="s">
        <v>47</v>
      </c>
      <c r="C18" s="10" t="s">
        <v>51</v>
      </c>
      <c r="D18" s="11">
        <v>147</v>
      </c>
      <c r="E18" s="11">
        <v>118</v>
      </c>
      <c r="F18" s="11">
        <v>177</v>
      </c>
      <c r="G18" s="11">
        <v>165</v>
      </c>
      <c r="H18" s="11">
        <v>138</v>
      </c>
      <c r="I18" s="11">
        <v>146</v>
      </c>
      <c r="J18" s="11">
        <v>119</v>
      </c>
      <c r="K18" s="11">
        <v>149</v>
      </c>
      <c r="L18" s="11">
        <v>128</v>
      </c>
      <c r="M18" s="11">
        <v>189</v>
      </c>
      <c r="N18" s="11">
        <v>128</v>
      </c>
      <c r="O18" s="11">
        <v>139</v>
      </c>
      <c r="P18" s="11">
        <v>1743</v>
      </c>
      <c r="Q18" s="11" t="s">
        <v>138</v>
      </c>
    </row>
    <row r="19" spans="1:17" x14ac:dyDescent="0.25">
      <c r="A19" s="50">
        <v>14</v>
      </c>
      <c r="B19" s="10" t="s">
        <v>49</v>
      </c>
      <c r="C19" s="10" t="s">
        <v>51</v>
      </c>
      <c r="D19" s="11">
        <v>141</v>
      </c>
      <c r="E19" s="11">
        <v>164</v>
      </c>
      <c r="F19" s="11">
        <v>133</v>
      </c>
      <c r="G19" s="11">
        <v>175</v>
      </c>
      <c r="H19" s="11">
        <v>143</v>
      </c>
      <c r="I19" s="11">
        <v>146</v>
      </c>
      <c r="J19" s="11">
        <v>138</v>
      </c>
      <c r="K19" s="11">
        <v>143</v>
      </c>
      <c r="L19" s="11">
        <v>125</v>
      </c>
      <c r="M19" s="11">
        <v>131</v>
      </c>
      <c r="N19" s="11">
        <v>125</v>
      </c>
      <c r="O19" s="11">
        <v>149</v>
      </c>
      <c r="P19" s="11">
        <v>1713</v>
      </c>
      <c r="Q19" s="11" t="s">
        <v>139</v>
      </c>
    </row>
    <row r="20" spans="1:17" x14ac:dyDescent="0.25">
      <c r="A20" s="50">
        <v>15</v>
      </c>
      <c r="B20" s="10" t="s">
        <v>53</v>
      </c>
      <c r="C20" s="10" t="s">
        <v>57</v>
      </c>
      <c r="D20" s="11">
        <v>121</v>
      </c>
      <c r="E20" s="11">
        <v>130</v>
      </c>
      <c r="F20" s="11">
        <v>133</v>
      </c>
      <c r="G20" s="11">
        <v>144</v>
      </c>
      <c r="H20" s="11">
        <v>117</v>
      </c>
      <c r="I20" s="11">
        <v>102</v>
      </c>
      <c r="J20" s="11">
        <v>178</v>
      </c>
      <c r="K20" s="11">
        <v>122</v>
      </c>
      <c r="L20" s="11">
        <v>108</v>
      </c>
      <c r="M20" s="11">
        <v>115</v>
      </c>
      <c r="N20" s="11">
        <v>119</v>
      </c>
      <c r="O20" s="11">
        <v>125</v>
      </c>
      <c r="P20" s="11">
        <v>1514</v>
      </c>
      <c r="Q20" s="11" t="s">
        <v>140</v>
      </c>
    </row>
    <row r="21" spans="1:17" x14ac:dyDescent="0.25">
      <c r="A21" s="50">
        <v>16</v>
      </c>
      <c r="B21" s="10" t="s">
        <v>55</v>
      </c>
      <c r="C21" s="10" t="s">
        <v>57</v>
      </c>
      <c r="D21" s="11">
        <v>126</v>
      </c>
      <c r="E21" s="11">
        <v>96</v>
      </c>
      <c r="F21" s="11">
        <v>82</v>
      </c>
      <c r="G21" s="11">
        <v>98</v>
      </c>
      <c r="H21" s="11">
        <v>121</v>
      </c>
      <c r="I21" s="11">
        <v>137</v>
      </c>
      <c r="J21" s="11">
        <v>102</v>
      </c>
      <c r="K21" s="11">
        <v>111</v>
      </c>
      <c r="L21" s="11">
        <v>135</v>
      </c>
      <c r="M21" s="11">
        <v>89</v>
      </c>
      <c r="N21" s="11">
        <v>88</v>
      </c>
      <c r="O21" s="11">
        <v>102</v>
      </c>
      <c r="P21" s="11">
        <v>1287</v>
      </c>
      <c r="Q21" s="11" t="s">
        <v>141</v>
      </c>
    </row>
  </sheetData>
  <sheetProtection algorithmName="SHA-512" hashValue="pp88Zg1yRGFlVWytSeprS+VQvnzNBMmHBZmAA5Lb/R91nFi5h9mgFcjwmOE0Q3l+Dylk2Lav7Momoo51IWMs8w==" saltValue="aoFu4DCq4W8NkZcHlpX69w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F991-76B3-49F2-B537-8FF6F48AB214}">
  <dimension ref="A1:Q21"/>
  <sheetViews>
    <sheetView workbookViewId="0">
      <selection activeCell="M7" sqref="M7"/>
    </sheetView>
  </sheetViews>
  <sheetFormatPr baseColWidth="10" defaultRowHeight="15.75" x14ac:dyDescent="0.25"/>
  <cols>
    <col min="1" max="1" width="4.85546875" style="51" customWidth="1"/>
    <col min="2" max="2" width="24.42578125" bestFit="1" customWidth="1"/>
    <col min="3" max="3" width="16.140625" bestFit="1" customWidth="1"/>
    <col min="4" max="15" width="4.140625" customWidth="1"/>
    <col min="16" max="16" width="6" customWidth="1"/>
    <col min="17" max="17" width="9.7109375" bestFit="1" customWidth="1"/>
  </cols>
  <sheetData>
    <row r="1" spans="1:17" ht="21" x14ac:dyDescent="0.35">
      <c r="A1" s="5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1" x14ac:dyDescent="0.35">
      <c r="A2" s="5" t="s">
        <v>142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0"/>
    </row>
    <row r="4" spans="1:17" x14ac:dyDescent="0.25">
      <c r="A4" s="12"/>
      <c r="B4" s="19" t="s">
        <v>2</v>
      </c>
      <c r="C4" s="19" t="s">
        <v>124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</row>
    <row r="5" spans="1:17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7" x14ac:dyDescent="0.25">
      <c r="A6" s="50">
        <v>1</v>
      </c>
      <c r="B6" s="10" t="s">
        <v>64</v>
      </c>
      <c r="C6" s="10" t="s">
        <v>21</v>
      </c>
      <c r="D6" s="11">
        <v>201</v>
      </c>
      <c r="E6" s="11">
        <v>246</v>
      </c>
      <c r="F6" s="11">
        <v>206</v>
      </c>
      <c r="G6" s="11">
        <v>199</v>
      </c>
      <c r="H6" s="11">
        <v>245</v>
      </c>
      <c r="I6" s="11">
        <v>191</v>
      </c>
      <c r="J6" s="11">
        <v>246</v>
      </c>
      <c r="K6" s="11">
        <v>279</v>
      </c>
      <c r="L6" s="11">
        <v>226</v>
      </c>
      <c r="M6" s="11">
        <v>226</v>
      </c>
      <c r="N6" s="11">
        <v>216</v>
      </c>
      <c r="O6" s="11">
        <v>226</v>
      </c>
      <c r="P6" s="11">
        <v>2707</v>
      </c>
      <c r="Q6" s="11" t="s">
        <v>143</v>
      </c>
    </row>
    <row r="7" spans="1:17" x14ac:dyDescent="0.25">
      <c r="A7" s="50">
        <v>2</v>
      </c>
      <c r="B7" s="10" t="s">
        <v>69</v>
      </c>
      <c r="C7" s="10" t="s">
        <v>39</v>
      </c>
      <c r="D7" s="11">
        <v>208</v>
      </c>
      <c r="E7" s="11">
        <v>255</v>
      </c>
      <c r="F7" s="11">
        <v>258</v>
      </c>
      <c r="G7" s="11">
        <v>170</v>
      </c>
      <c r="H7" s="11">
        <v>159</v>
      </c>
      <c r="I7" s="11">
        <v>233</v>
      </c>
      <c r="J7" s="11">
        <v>223</v>
      </c>
      <c r="K7" s="11">
        <v>217</v>
      </c>
      <c r="L7" s="11">
        <v>193</v>
      </c>
      <c r="M7" s="11">
        <v>257</v>
      </c>
      <c r="N7" s="11">
        <v>213</v>
      </c>
      <c r="O7" s="11">
        <v>269</v>
      </c>
      <c r="P7" s="11">
        <v>2655</v>
      </c>
      <c r="Q7" s="11" t="s">
        <v>144</v>
      </c>
    </row>
    <row r="8" spans="1:17" x14ac:dyDescent="0.25">
      <c r="A8" s="50">
        <v>3</v>
      </c>
      <c r="B8" s="10" t="s">
        <v>98</v>
      </c>
      <c r="C8" s="10" t="s">
        <v>132</v>
      </c>
      <c r="D8" s="11">
        <v>235</v>
      </c>
      <c r="E8" s="11">
        <v>224</v>
      </c>
      <c r="F8" s="11">
        <v>202</v>
      </c>
      <c r="G8" s="11">
        <v>228</v>
      </c>
      <c r="H8" s="11">
        <v>203</v>
      </c>
      <c r="I8" s="11">
        <v>187</v>
      </c>
      <c r="J8" s="11">
        <v>216</v>
      </c>
      <c r="K8" s="11">
        <v>235</v>
      </c>
      <c r="L8" s="11">
        <v>231</v>
      </c>
      <c r="M8" s="11">
        <v>191</v>
      </c>
      <c r="N8" s="11">
        <v>244</v>
      </c>
      <c r="O8" s="11">
        <v>228</v>
      </c>
      <c r="P8" s="11">
        <v>2624</v>
      </c>
      <c r="Q8" s="11" t="s">
        <v>145</v>
      </c>
    </row>
    <row r="9" spans="1:17" x14ac:dyDescent="0.25">
      <c r="A9" s="50">
        <v>4</v>
      </c>
      <c r="B9" s="10" t="s">
        <v>79</v>
      </c>
      <c r="C9" s="10" t="s">
        <v>33</v>
      </c>
      <c r="D9" s="11">
        <v>202</v>
      </c>
      <c r="E9" s="11">
        <v>234</v>
      </c>
      <c r="F9" s="11">
        <v>235</v>
      </c>
      <c r="G9" s="11">
        <v>206</v>
      </c>
      <c r="H9" s="11">
        <v>205</v>
      </c>
      <c r="I9" s="11">
        <v>170</v>
      </c>
      <c r="J9" s="11">
        <v>212</v>
      </c>
      <c r="K9" s="11">
        <v>229</v>
      </c>
      <c r="L9" s="11">
        <v>232</v>
      </c>
      <c r="M9" s="11">
        <v>257</v>
      </c>
      <c r="N9" s="11">
        <v>229</v>
      </c>
      <c r="O9" s="11">
        <v>164</v>
      </c>
      <c r="P9" s="11">
        <v>2575</v>
      </c>
      <c r="Q9" s="11" t="s">
        <v>146</v>
      </c>
    </row>
    <row r="10" spans="1:17" x14ac:dyDescent="0.25">
      <c r="A10" s="50">
        <v>5</v>
      </c>
      <c r="B10" s="10" t="s">
        <v>62</v>
      </c>
      <c r="C10" s="10" t="s">
        <v>21</v>
      </c>
      <c r="D10" s="11">
        <v>247</v>
      </c>
      <c r="E10" s="11">
        <v>235</v>
      </c>
      <c r="F10" s="11">
        <v>192</v>
      </c>
      <c r="G10" s="11">
        <v>266</v>
      </c>
      <c r="H10" s="11">
        <v>204</v>
      </c>
      <c r="I10" s="11">
        <v>236</v>
      </c>
      <c r="J10" s="11">
        <v>196</v>
      </c>
      <c r="K10" s="11">
        <v>190</v>
      </c>
      <c r="L10" s="11">
        <v>192</v>
      </c>
      <c r="M10" s="11">
        <v>180</v>
      </c>
      <c r="N10" s="11">
        <v>175</v>
      </c>
      <c r="O10" s="11">
        <v>191</v>
      </c>
      <c r="P10" s="11">
        <v>2504</v>
      </c>
      <c r="Q10" s="11" t="s">
        <v>147</v>
      </c>
    </row>
    <row r="11" spans="1:17" x14ac:dyDescent="0.25">
      <c r="A11" s="50">
        <v>6</v>
      </c>
      <c r="B11" s="10" t="s">
        <v>87</v>
      </c>
      <c r="C11" s="10" t="s">
        <v>57</v>
      </c>
      <c r="D11" s="11">
        <v>209</v>
      </c>
      <c r="E11" s="11">
        <v>233</v>
      </c>
      <c r="F11" s="11">
        <v>204</v>
      </c>
      <c r="G11" s="11">
        <v>214</v>
      </c>
      <c r="H11" s="11">
        <v>236</v>
      </c>
      <c r="I11" s="11">
        <v>170</v>
      </c>
      <c r="J11" s="11">
        <v>258</v>
      </c>
      <c r="K11" s="11">
        <v>184</v>
      </c>
      <c r="L11" s="11">
        <v>204</v>
      </c>
      <c r="M11" s="11">
        <v>162</v>
      </c>
      <c r="N11" s="11">
        <v>208</v>
      </c>
      <c r="O11" s="11">
        <v>207</v>
      </c>
      <c r="P11" s="11">
        <v>2489</v>
      </c>
      <c r="Q11" s="11" t="s">
        <v>148</v>
      </c>
    </row>
    <row r="12" spans="1:17" x14ac:dyDescent="0.25">
      <c r="A12" s="50">
        <v>7</v>
      </c>
      <c r="B12" s="10" t="s">
        <v>97</v>
      </c>
      <c r="C12" s="10" t="s">
        <v>132</v>
      </c>
      <c r="D12" s="11">
        <v>214</v>
      </c>
      <c r="E12" s="11">
        <v>214</v>
      </c>
      <c r="F12" s="11">
        <v>218</v>
      </c>
      <c r="G12" s="11">
        <v>189</v>
      </c>
      <c r="H12" s="11">
        <v>197</v>
      </c>
      <c r="I12" s="11">
        <v>241</v>
      </c>
      <c r="J12" s="11">
        <v>175</v>
      </c>
      <c r="K12" s="11">
        <v>212</v>
      </c>
      <c r="L12" s="11">
        <v>185</v>
      </c>
      <c r="M12" s="11">
        <v>223</v>
      </c>
      <c r="N12" s="11">
        <v>197</v>
      </c>
      <c r="O12" s="11">
        <v>216</v>
      </c>
      <c r="P12" s="11">
        <v>2481</v>
      </c>
      <c r="Q12" s="11" t="s">
        <v>149</v>
      </c>
    </row>
    <row r="13" spans="1:17" x14ac:dyDescent="0.25">
      <c r="A13" s="50">
        <v>8</v>
      </c>
      <c r="B13" s="10" t="s">
        <v>74</v>
      </c>
      <c r="C13" s="10" t="s">
        <v>27</v>
      </c>
      <c r="D13" s="11">
        <v>199</v>
      </c>
      <c r="E13" s="11">
        <v>205</v>
      </c>
      <c r="F13" s="11">
        <v>254</v>
      </c>
      <c r="G13" s="11">
        <v>173</v>
      </c>
      <c r="H13" s="11">
        <v>210</v>
      </c>
      <c r="I13" s="11">
        <v>221</v>
      </c>
      <c r="J13" s="11">
        <v>226</v>
      </c>
      <c r="K13" s="11">
        <v>212</v>
      </c>
      <c r="L13" s="11">
        <v>191</v>
      </c>
      <c r="M13" s="11">
        <v>162</v>
      </c>
      <c r="N13" s="11">
        <v>195</v>
      </c>
      <c r="O13" s="11">
        <v>201</v>
      </c>
      <c r="P13" s="11">
        <v>2449</v>
      </c>
      <c r="Q13" s="11" t="s">
        <v>150</v>
      </c>
    </row>
    <row r="14" spans="1:17" x14ac:dyDescent="0.25">
      <c r="A14" s="50">
        <v>9</v>
      </c>
      <c r="B14" s="10" t="s">
        <v>89</v>
      </c>
      <c r="C14" s="10" t="s">
        <v>57</v>
      </c>
      <c r="D14" s="11">
        <v>181</v>
      </c>
      <c r="E14" s="11">
        <v>194</v>
      </c>
      <c r="F14" s="11">
        <v>244</v>
      </c>
      <c r="G14" s="11">
        <v>191</v>
      </c>
      <c r="H14" s="11">
        <v>161</v>
      </c>
      <c r="I14" s="11">
        <v>222</v>
      </c>
      <c r="J14" s="11">
        <v>211</v>
      </c>
      <c r="K14" s="11">
        <v>212</v>
      </c>
      <c r="L14" s="11">
        <v>221</v>
      </c>
      <c r="M14" s="11">
        <v>200</v>
      </c>
      <c r="N14" s="11">
        <v>190</v>
      </c>
      <c r="O14" s="11">
        <v>201</v>
      </c>
      <c r="P14" s="11">
        <v>2428</v>
      </c>
      <c r="Q14" s="11" t="s">
        <v>151</v>
      </c>
    </row>
    <row r="15" spans="1:17" x14ac:dyDescent="0.25">
      <c r="A15" s="50">
        <v>10</v>
      </c>
      <c r="B15" s="10" t="s">
        <v>72</v>
      </c>
      <c r="C15" s="10" t="s">
        <v>27</v>
      </c>
      <c r="D15" s="11">
        <v>170</v>
      </c>
      <c r="E15" s="11">
        <v>247</v>
      </c>
      <c r="F15" s="11">
        <v>171</v>
      </c>
      <c r="G15" s="11">
        <v>205</v>
      </c>
      <c r="H15" s="11">
        <v>184</v>
      </c>
      <c r="I15" s="11">
        <v>191</v>
      </c>
      <c r="J15" s="11">
        <v>199</v>
      </c>
      <c r="K15" s="11">
        <v>190</v>
      </c>
      <c r="L15" s="11">
        <v>195</v>
      </c>
      <c r="M15" s="11">
        <v>219</v>
      </c>
      <c r="N15" s="11">
        <v>213</v>
      </c>
      <c r="O15" s="11">
        <v>234</v>
      </c>
      <c r="P15" s="11">
        <v>2418</v>
      </c>
      <c r="Q15" s="11" t="s">
        <v>152</v>
      </c>
    </row>
    <row r="16" spans="1:17" x14ac:dyDescent="0.25">
      <c r="A16" s="50">
        <v>11</v>
      </c>
      <c r="B16" s="10" t="s">
        <v>92</v>
      </c>
      <c r="C16" s="10" t="s">
        <v>45</v>
      </c>
      <c r="D16" s="11">
        <v>191</v>
      </c>
      <c r="E16" s="11">
        <v>179</v>
      </c>
      <c r="F16" s="11">
        <v>257</v>
      </c>
      <c r="G16" s="11">
        <v>193</v>
      </c>
      <c r="H16" s="11">
        <v>211</v>
      </c>
      <c r="I16" s="11">
        <v>222</v>
      </c>
      <c r="J16" s="11">
        <v>179</v>
      </c>
      <c r="K16" s="11">
        <v>170</v>
      </c>
      <c r="L16" s="11">
        <v>249</v>
      </c>
      <c r="M16" s="11">
        <v>195</v>
      </c>
      <c r="N16" s="11">
        <v>198</v>
      </c>
      <c r="O16" s="11">
        <v>155</v>
      </c>
      <c r="P16" s="11">
        <v>2399</v>
      </c>
      <c r="Q16" s="11" t="s">
        <v>153</v>
      </c>
    </row>
    <row r="17" spans="1:17" x14ac:dyDescent="0.25">
      <c r="A17" s="50">
        <v>12</v>
      </c>
      <c r="B17" s="10" t="s">
        <v>77</v>
      </c>
      <c r="C17" s="10" t="s">
        <v>33</v>
      </c>
      <c r="D17" s="11">
        <v>175</v>
      </c>
      <c r="E17" s="11">
        <v>236</v>
      </c>
      <c r="F17" s="11">
        <v>237</v>
      </c>
      <c r="G17" s="11">
        <v>150</v>
      </c>
      <c r="H17" s="11">
        <v>225</v>
      </c>
      <c r="I17" s="11">
        <v>233</v>
      </c>
      <c r="J17" s="11">
        <v>172</v>
      </c>
      <c r="K17" s="11">
        <v>215</v>
      </c>
      <c r="L17" s="11">
        <v>173</v>
      </c>
      <c r="M17" s="11">
        <v>204</v>
      </c>
      <c r="N17" s="11">
        <v>186</v>
      </c>
      <c r="O17" s="11">
        <v>189</v>
      </c>
      <c r="P17" s="11">
        <v>2395</v>
      </c>
      <c r="Q17" s="11" t="s">
        <v>154</v>
      </c>
    </row>
    <row r="18" spans="1:17" x14ac:dyDescent="0.25">
      <c r="A18" s="50">
        <v>13</v>
      </c>
      <c r="B18" s="10" t="s">
        <v>67</v>
      </c>
      <c r="C18" s="10" t="s">
        <v>39</v>
      </c>
      <c r="D18" s="11">
        <v>189</v>
      </c>
      <c r="E18" s="11">
        <v>182</v>
      </c>
      <c r="F18" s="11">
        <v>248</v>
      </c>
      <c r="G18" s="11">
        <v>164</v>
      </c>
      <c r="H18" s="11">
        <v>177</v>
      </c>
      <c r="I18" s="11">
        <v>188</v>
      </c>
      <c r="J18" s="11">
        <v>186</v>
      </c>
      <c r="K18" s="11">
        <v>205</v>
      </c>
      <c r="L18" s="11">
        <v>216</v>
      </c>
      <c r="M18" s="11">
        <v>182</v>
      </c>
      <c r="N18" s="11">
        <v>186</v>
      </c>
      <c r="O18" s="11">
        <v>185</v>
      </c>
      <c r="P18" s="11">
        <v>2308</v>
      </c>
      <c r="Q18" s="11" t="s">
        <v>155</v>
      </c>
    </row>
    <row r="19" spans="1:17" x14ac:dyDescent="0.25">
      <c r="A19" s="50">
        <v>14</v>
      </c>
      <c r="B19" s="10" t="s">
        <v>84</v>
      </c>
      <c r="C19" s="10" t="s">
        <v>51</v>
      </c>
      <c r="D19" s="11">
        <v>220</v>
      </c>
      <c r="E19" s="11">
        <v>207</v>
      </c>
      <c r="F19" s="11">
        <v>183</v>
      </c>
      <c r="G19" s="11">
        <v>179</v>
      </c>
      <c r="H19" s="11">
        <v>205</v>
      </c>
      <c r="I19" s="11">
        <v>153</v>
      </c>
      <c r="J19" s="11">
        <v>223</v>
      </c>
      <c r="K19" s="11">
        <v>147</v>
      </c>
      <c r="L19" s="11">
        <v>196</v>
      </c>
      <c r="M19" s="11">
        <v>160</v>
      </c>
      <c r="N19" s="11">
        <v>203</v>
      </c>
      <c r="O19" s="11">
        <v>222</v>
      </c>
      <c r="P19" s="11">
        <v>2298</v>
      </c>
      <c r="Q19" s="11" t="s">
        <v>156</v>
      </c>
    </row>
    <row r="20" spans="1:17" x14ac:dyDescent="0.25">
      <c r="A20" s="50">
        <v>15</v>
      </c>
      <c r="B20" s="10" t="s">
        <v>82</v>
      </c>
      <c r="C20" s="10" t="s">
        <v>51</v>
      </c>
      <c r="D20" s="11">
        <v>167</v>
      </c>
      <c r="E20" s="11">
        <v>196</v>
      </c>
      <c r="F20" s="11">
        <v>181</v>
      </c>
      <c r="G20" s="11">
        <v>163</v>
      </c>
      <c r="H20" s="11">
        <v>203</v>
      </c>
      <c r="I20" s="11">
        <v>177</v>
      </c>
      <c r="J20" s="11">
        <v>169</v>
      </c>
      <c r="K20" s="11">
        <v>203</v>
      </c>
      <c r="L20" s="11">
        <v>213</v>
      </c>
      <c r="M20" s="11">
        <v>203</v>
      </c>
      <c r="N20" s="11">
        <v>174</v>
      </c>
      <c r="O20" s="11">
        <v>179</v>
      </c>
      <c r="P20" s="11">
        <v>2228</v>
      </c>
      <c r="Q20" s="11" t="s">
        <v>157</v>
      </c>
    </row>
    <row r="21" spans="1:17" x14ac:dyDescent="0.25">
      <c r="A21" s="50">
        <v>16</v>
      </c>
      <c r="B21" s="10" t="s">
        <v>94</v>
      </c>
      <c r="C21" s="10" t="s">
        <v>45</v>
      </c>
      <c r="D21" s="11">
        <v>139</v>
      </c>
      <c r="E21" s="11">
        <v>164</v>
      </c>
      <c r="F21" s="11">
        <v>157</v>
      </c>
      <c r="G21" s="11">
        <v>172</v>
      </c>
      <c r="H21" s="11">
        <v>157</v>
      </c>
      <c r="I21" s="11">
        <v>143</v>
      </c>
      <c r="J21" s="11">
        <v>142</v>
      </c>
      <c r="K21" s="11">
        <v>172</v>
      </c>
      <c r="L21" s="11">
        <v>147</v>
      </c>
      <c r="M21" s="11">
        <v>138</v>
      </c>
      <c r="N21" s="11">
        <v>121</v>
      </c>
      <c r="O21" s="11">
        <v>163</v>
      </c>
      <c r="P21" s="11">
        <v>1815</v>
      </c>
      <c r="Q21" s="11" t="s">
        <v>158</v>
      </c>
    </row>
  </sheetData>
  <sheetProtection algorithmName="SHA-512" hashValue="TW92FSLH5IiZEUJcQ/kz5NIBfppxWIsRzAcj1GTn2sySv/fMxoqJm4vbsEmBu9IwFm1TvtdTy4quhzJ2mgMGMQ==" saltValue="pH0fIc828ATvF2BvsXOjgA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4452-7CC8-4A4B-B2E7-9849989E5CA1}">
  <dimension ref="B1:L19"/>
  <sheetViews>
    <sheetView topLeftCell="A4" workbookViewId="0">
      <selection activeCell="G14" sqref="G14"/>
    </sheetView>
  </sheetViews>
  <sheetFormatPr baseColWidth="10" defaultRowHeight="15" x14ac:dyDescent="0.25"/>
  <cols>
    <col min="1" max="1" width="5.7109375" customWidth="1"/>
    <col min="2" max="2" width="23.5703125" style="23" customWidth="1"/>
    <col min="3" max="5" width="4.7109375" style="44" customWidth="1"/>
    <col min="6" max="6" width="6.5703125" style="23" customWidth="1"/>
    <col min="7" max="7" width="23.85546875" style="23" customWidth="1"/>
    <col min="8" max="9" width="4.7109375" style="44" customWidth="1"/>
    <col min="10" max="10" width="4.7109375" style="23" customWidth="1"/>
    <col min="11" max="12" width="11.42578125" style="23"/>
  </cols>
  <sheetData>
    <row r="1" spans="2:12" ht="28.5" x14ac:dyDescent="0.45">
      <c r="B1" s="53" t="s">
        <v>99</v>
      </c>
      <c r="C1" s="53"/>
      <c r="D1" s="53"/>
      <c r="E1" s="53"/>
      <c r="F1" s="53"/>
      <c r="G1" s="53"/>
      <c r="H1" s="53"/>
      <c r="I1" s="53"/>
      <c r="J1" s="54"/>
    </row>
    <row r="2" spans="2:12" ht="21" x14ac:dyDescent="0.35">
      <c r="B2" s="55"/>
      <c r="C2" s="56"/>
      <c r="D2" s="56"/>
      <c r="E2" s="56"/>
      <c r="F2" s="55"/>
      <c r="G2" s="55"/>
      <c r="H2" s="57"/>
      <c r="I2" s="57"/>
      <c r="J2"/>
    </row>
    <row r="3" spans="2:12" ht="26.25" x14ac:dyDescent="0.4">
      <c r="B3" s="53" t="s">
        <v>159</v>
      </c>
      <c r="C3" s="53"/>
      <c r="D3" s="53"/>
      <c r="E3" s="53"/>
      <c r="F3" s="53"/>
      <c r="G3" s="53"/>
      <c r="H3" s="53"/>
      <c r="I3" s="53"/>
      <c r="J3" s="58"/>
    </row>
    <row r="4" spans="2:12" x14ac:dyDescent="0.25">
      <c r="B4"/>
      <c r="C4" s="24"/>
      <c r="D4" s="24"/>
      <c r="E4" s="24"/>
      <c r="F4"/>
      <c r="G4"/>
      <c r="H4" s="59"/>
      <c r="I4" s="59"/>
      <c r="J4"/>
    </row>
    <row r="5" spans="2:12" s="65" customFormat="1" ht="16.5" thickBot="1" x14ac:dyDescent="0.3">
      <c r="B5" s="60" t="s">
        <v>102</v>
      </c>
      <c r="C5" s="61">
        <v>161</v>
      </c>
      <c r="D5" s="61">
        <v>169</v>
      </c>
      <c r="E5" s="61"/>
      <c r="F5" s="62"/>
      <c r="G5" s="62"/>
      <c r="H5" s="63"/>
      <c r="I5" s="63"/>
      <c r="J5" s="62"/>
      <c r="K5" s="64"/>
      <c r="L5" s="64"/>
    </row>
    <row r="6" spans="2:12" s="65" customFormat="1" ht="16.5" thickTop="1" x14ac:dyDescent="0.25">
      <c r="B6" s="66" t="s">
        <v>21</v>
      </c>
      <c r="C6" s="67"/>
      <c r="D6" s="67"/>
      <c r="E6" s="67"/>
      <c r="F6" s="68"/>
      <c r="G6" s="69" t="s">
        <v>117</v>
      </c>
      <c r="H6" s="63"/>
      <c r="I6" s="63"/>
      <c r="J6" s="62"/>
      <c r="K6" s="64"/>
      <c r="L6" s="64"/>
    </row>
    <row r="7" spans="2:12" s="65" customFormat="1" ht="15.75" x14ac:dyDescent="0.25">
      <c r="B7" s="70" t="s">
        <v>103</v>
      </c>
      <c r="C7" s="67"/>
      <c r="D7" s="67"/>
      <c r="E7" s="67"/>
      <c r="F7" s="62"/>
      <c r="G7" s="60" t="s">
        <v>107</v>
      </c>
      <c r="H7" s="71">
        <v>195</v>
      </c>
      <c r="I7" s="61">
        <v>179</v>
      </c>
      <c r="J7" s="61">
        <v>181</v>
      </c>
      <c r="K7" s="64"/>
      <c r="L7" s="64"/>
    </row>
    <row r="8" spans="2:12" s="65" customFormat="1" ht="15.75" x14ac:dyDescent="0.25">
      <c r="B8" s="62"/>
      <c r="C8" s="67"/>
      <c r="D8" s="67"/>
      <c r="E8" s="67"/>
      <c r="F8" s="62"/>
      <c r="G8" s="66" t="s">
        <v>27</v>
      </c>
      <c r="H8" s="63"/>
      <c r="I8" s="63"/>
      <c r="J8" s="72"/>
      <c r="K8" s="64"/>
      <c r="L8" s="64"/>
    </row>
    <row r="9" spans="2:12" s="65" customFormat="1" ht="16.5" thickBot="1" x14ac:dyDescent="0.3">
      <c r="B9" s="60" t="s">
        <v>107</v>
      </c>
      <c r="C9" s="71">
        <v>203</v>
      </c>
      <c r="D9" s="71">
        <v>218</v>
      </c>
      <c r="E9" s="61"/>
      <c r="F9" s="73"/>
      <c r="G9" s="62"/>
      <c r="H9" s="63"/>
      <c r="I9" s="63"/>
      <c r="J9" s="72"/>
      <c r="K9" s="64"/>
      <c r="L9" s="64"/>
    </row>
    <row r="10" spans="2:12" s="65" customFormat="1" ht="16.5" thickTop="1" x14ac:dyDescent="0.25">
      <c r="B10" s="66" t="s">
        <v>27</v>
      </c>
      <c r="C10" s="67"/>
      <c r="D10" s="67"/>
      <c r="E10" s="67"/>
      <c r="F10" s="62"/>
      <c r="G10" s="62"/>
      <c r="H10" s="63"/>
      <c r="I10" s="63"/>
      <c r="J10" s="62"/>
      <c r="K10" s="64"/>
      <c r="L10" s="64"/>
    </row>
    <row r="11" spans="2:12" s="65" customFormat="1" ht="15.75" x14ac:dyDescent="0.25">
      <c r="B11" s="74"/>
      <c r="C11" s="67"/>
      <c r="D11" s="67"/>
      <c r="E11" s="67"/>
      <c r="F11" s="62"/>
      <c r="G11" s="62"/>
      <c r="H11" s="63"/>
      <c r="I11" s="63"/>
      <c r="J11" s="62"/>
      <c r="K11" s="64"/>
      <c r="L11" s="64"/>
    </row>
    <row r="12" spans="2:12" s="65" customFormat="1" ht="15.75" x14ac:dyDescent="0.25">
      <c r="B12" s="62"/>
      <c r="C12" s="67"/>
      <c r="D12" s="67"/>
      <c r="E12" s="67"/>
      <c r="F12" s="62"/>
      <c r="G12" s="62"/>
      <c r="H12" s="63"/>
      <c r="I12" s="63"/>
      <c r="J12" s="62"/>
      <c r="K12" s="64"/>
      <c r="L12" s="64"/>
    </row>
    <row r="13" spans="2:12" s="65" customFormat="1" ht="16.5" thickBot="1" x14ac:dyDescent="0.3">
      <c r="B13" s="75" t="s">
        <v>108</v>
      </c>
      <c r="C13" s="71">
        <v>209</v>
      </c>
      <c r="D13" s="71">
        <v>189</v>
      </c>
      <c r="E13" s="61"/>
      <c r="F13" s="62"/>
      <c r="G13" s="62"/>
      <c r="H13" s="63"/>
      <c r="I13" s="63"/>
      <c r="J13" s="62"/>
      <c r="K13" s="64"/>
      <c r="L13" s="64"/>
    </row>
    <row r="14" spans="2:12" s="65" customFormat="1" ht="16.5" thickTop="1" x14ac:dyDescent="0.25">
      <c r="B14" s="66" t="s">
        <v>160</v>
      </c>
      <c r="C14" s="67"/>
      <c r="D14" s="67"/>
      <c r="E14" s="67"/>
      <c r="F14" s="76"/>
      <c r="G14" s="46" t="s">
        <v>120</v>
      </c>
      <c r="H14" s="63"/>
      <c r="I14" s="63"/>
      <c r="J14" s="62"/>
      <c r="K14" s="64"/>
      <c r="L14" s="64"/>
    </row>
    <row r="15" spans="2:12" s="65" customFormat="1" ht="15.75" x14ac:dyDescent="0.25">
      <c r="B15" s="74"/>
      <c r="C15" s="67"/>
      <c r="D15" s="67"/>
      <c r="E15" s="67"/>
      <c r="F15" s="62"/>
      <c r="G15" s="75" t="s">
        <v>108</v>
      </c>
      <c r="H15" s="61">
        <v>185</v>
      </c>
      <c r="I15" s="71">
        <v>256</v>
      </c>
      <c r="J15" s="71">
        <v>226</v>
      </c>
      <c r="K15" s="64"/>
      <c r="L15" s="64"/>
    </row>
    <row r="16" spans="2:12" s="65" customFormat="1" ht="15.75" x14ac:dyDescent="0.25">
      <c r="B16" s="62"/>
      <c r="C16" s="67"/>
      <c r="D16" s="67"/>
      <c r="E16" s="67"/>
      <c r="F16" s="62"/>
      <c r="G16" s="66" t="s">
        <v>160</v>
      </c>
      <c r="H16" s="63"/>
      <c r="I16" s="63"/>
      <c r="J16" s="72"/>
      <c r="K16" s="64"/>
      <c r="L16" s="64"/>
    </row>
    <row r="17" spans="2:12" s="65" customFormat="1" ht="16.5" thickBot="1" x14ac:dyDescent="0.3">
      <c r="B17" s="75" t="s">
        <v>101</v>
      </c>
      <c r="C17" s="61">
        <v>190</v>
      </c>
      <c r="D17" s="61">
        <v>181</v>
      </c>
      <c r="E17" s="61"/>
      <c r="F17" s="73"/>
      <c r="G17" s="74"/>
      <c r="H17" s="67"/>
      <c r="I17" s="67"/>
      <c r="J17" s="72"/>
      <c r="K17" s="64"/>
      <c r="L17" s="64"/>
    </row>
    <row r="18" spans="2:12" s="65" customFormat="1" ht="16.5" thickTop="1" x14ac:dyDescent="0.25">
      <c r="B18" s="66" t="s">
        <v>21</v>
      </c>
      <c r="C18" s="67"/>
      <c r="D18" s="67"/>
      <c r="E18" s="77"/>
      <c r="F18" s="62"/>
      <c r="G18" s="62"/>
      <c r="H18" s="63"/>
      <c r="I18" s="63"/>
      <c r="J18" s="62"/>
      <c r="K18" s="64"/>
      <c r="L18" s="64"/>
    </row>
    <row r="19" spans="2:12" s="65" customFormat="1" ht="15.75" x14ac:dyDescent="0.25">
      <c r="B19" s="70" t="s">
        <v>103</v>
      </c>
      <c r="C19" s="35"/>
      <c r="D19" s="35"/>
      <c r="E19" s="35"/>
      <c r="F19" s="64"/>
      <c r="G19" s="64"/>
      <c r="H19" s="35"/>
      <c r="I19" s="35"/>
      <c r="J19" s="64"/>
      <c r="K19" s="64"/>
      <c r="L19" s="64"/>
    </row>
  </sheetData>
  <sheetProtection algorithmName="SHA-512" hashValue="d5sYcshYZgivt6aroCGd0GdLzaxtahORJXOHokT6Bl2CqA13xmx7FtS10R9vLLxUiXSeAE1anfjucmGgIiuJfw==" saltValue="MrPEag7TJxuaW4Pa++mwOg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58F4-8E9A-48CB-B08D-1AF484C4D199}">
  <dimension ref="B1:K19"/>
  <sheetViews>
    <sheetView tabSelected="1" workbookViewId="0">
      <selection activeCell="B10" sqref="B10"/>
    </sheetView>
  </sheetViews>
  <sheetFormatPr baseColWidth="10" defaultRowHeight="15" x14ac:dyDescent="0.25"/>
  <cols>
    <col min="1" max="1" width="5.7109375" customWidth="1"/>
    <col min="2" max="2" width="22.28515625" style="23" customWidth="1"/>
    <col min="3" max="5" width="4.7109375" style="44" customWidth="1"/>
    <col min="6" max="6" width="6.5703125" style="23" customWidth="1"/>
    <col min="7" max="7" width="23" style="23" customWidth="1"/>
    <col min="8" max="9" width="4.7109375" style="44" customWidth="1"/>
    <col min="10" max="11" width="11.42578125" style="23"/>
  </cols>
  <sheetData>
    <row r="1" spans="2:11" ht="21" x14ac:dyDescent="0.35">
      <c r="B1" s="53" t="s">
        <v>99</v>
      </c>
      <c r="C1" s="53"/>
      <c r="D1" s="53"/>
      <c r="E1" s="53"/>
      <c r="F1" s="53"/>
      <c r="G1" s="53"/>
      <c r="H1" s="53"/>
      <c r="I1" s="53"/>
    </row>
    <row r="2" spans="2:11" ht="21" x14ac:dyDescent="0.35">
      <c r="B2" s="55"/>
      <c r="C2" s="56"/>
      <c r="D2" s="56"/>
      <c r="E2" s="56"/>
      <c r="F2" s="55"/>
      <c r="G2" s="55"/>
      <c r="H2" s="57"/>
      <c r="I2" s="57"/>
    </row>
    <row r="3" spans="2:11" ht="21" x14ac:dyDescent="0.35">
      <c r="B3" s="53" t="s">
        <v>161</v>
      </c>
      <c r="C3" s="53"/>
      <c r="D3" s="53"/>
      <c r="E3" s="53"/>
      <c r="F3" s="53"/>
      <c r="G3" s="53"/>
      <c r="H3" s="53"/>
      <c r="I3" s="53"/>
    </row>
    <row r="4" spans="2:11" x14ac:dyDescent="0.25">
      <c r="B4"/>
      <c r="C4" s="24"/>
      <c r="D4" s="24"/>
      <c r="E4" s="24"/>
      <c r="F4"/>
      <c r="G4"/>
      <c r="H4" s="59"/>
      <c r="I4" s="59"/>
    </row>
    <row r="5" spans="2:11" s="78" customFormat="1" ht="16.5" thickBot="1" x14ac:dyDescent="0.3">
      <c r="B5" s="60" t="s">
        <v>114</v>
      </c>
      <c r="C5" s="71">
        <v>225</v>
      </c>
      <c r="D5" s="61">
        <v>214</v>
      </c>
      <c r="E5" s="71">
        <v>258</v>
      </c>
      <c r="F5" s="62"/>
      <c r="G5" s="62"/>
      <c r="H5" s="63"/>
      <c r="I5" s="63"/>
      <c r="J5" s="74"/>
      <c r="K5" s="74"/>
    </row>
    <row r="6" spans="2:11" s="78" customFormat="1" ht="16.5" thickTop="1" x14ac:dyDescent="0.25">
      <c r="B6" s="66" t="s">
        <v>21</v>
      </c>
      <c r="C6" s="67"/>
      <c r="D6" s="67"/>
      <c r="E6" s="67"/>
      <c r="F6" s="68"/>
      <c r="G6" s="62"/>
      <c r="H6" s="63"/>
      <c r="I6" s="63"/>
      <c r="J6" s="74"/>
      <c r="K6" s="74"/>
    </row>
    <row r="7" spans="2:11" s="78" customFormat="1" ht="15.75" x14ac:dyDescent="0.25">
      <c r="B7" s="74"/>
      <c r="C7" s="67"/>
      <c r="D7" s="67"/>
      <c r="E7" s="67"/>
      <c r="F7" s="62"/>
      <c r="G7" s="60" t="s">
        <v>114</v>
      </c>
      <c r="H7" s="61">
        <v>192</v>
      </c>
      <c r="I7" s="61">
        <v>259</v>
      </c>
      <c r="J7" s="74"/>
      <c r="K7" s="74"/>
    </row>
    <row r="8" spans="2:11" s="78" customFormat="1" ht="15.75" x14ac:dyDescent="0.25">
      <c r="B8" s="62"/>
      <c r="C8" s="67"/>
      <c r="D8" s="67"/>
      <c r="E8" s="67"/>
      <c r="F8" s="62"/>
      <c r="G8" s="66" t="s">
        <v>21</v>
      </c>
      <c r="H8" s="63"/>
      <c r="I8" s="63"/>
      <c r="J8" s="74"/>
      <c r="K8" s="74"/>
    </row>
    <row r="9" spans="2:11" s="78" customFormat="1" ht="16.5" thickBot="1" x14ac:dyDescent="0.3">
      <c r="B9" s="60" t="s">
        <v>115</v>
      </c>
      <c r="C9" s="61">
        <v>183</v>
      </c>
      <c r="D9" s="71">
        <v>227</v>
      </c>
      <c r="E9" s="61">
        <v>255</v>
      </c>
      <c r="F9" s="73"/>
      <c r="G9" s="79" t="s">
        <v>117</v>
      </c>
      <c r="H9" s="63"/>
      <c r="I9" s="63"/>
      <c r="J9" s="74"/>
      <c r="K9" s="74"/>
    </row>
    <row r="10" spans="2:11" s="78" customFormat="1" ht="16.5" thickTop="1" x14ac:dyDescent="0.25">
      <c r="B10" s="66" t="s">
        <v>33</v>
      </c>
      <c r="C10" s="67"/>
      <c r="D10" s="67"/>
      <c r="E10" s="67"/>
      <c r="F10" s="62"/>
      <c r="G10" s="62"/>
      <c r="H10" s="63"/>
      <c r="I10" s="63"/>
      <c r="J10" s="74"/>
      <c r="K10" s="74"/>
    </row>
    <row r="11" spans="2:11" s="78" customFormat="1" ht="15.75" x14ac:dyDescent="0.25">
      <c r="B11" s="70" t="s">
        <v>103</v>
      </c>
      <c r="C11" s="67"/>
      <c r="D11" s="67"/>
      <c r="E11" s="67"/>
      <c r="F11" s="62"/>
      <c r="G11" s="62"/>
      <c r="H11" s="63"/>
      <c r="I11" s="63"/>
      <c r="J11" s="74"/>
      <c r="K11" s="74"/>
    </row>
    <row r="12" spans="2:11" s="78" customFormat="1" ht="15.75" x14ac:dyDescent="0.25">
      <c r="B12" s="62"/>
      <c r="C12" s="67"/>
      <c r="D12" s="67"/>
      <c r="E12" s="67"/>
      <c r="F12" s="62"/>
      <c r="G12" s="62"/>
      <c r="H12" s="63"/>
      <c r="I12" s="63"/>
      <c r="J12" s="74"/>
      <c r="K12" s="74"/>
    </row>
    <row r="13" spans="2:11" s="78" customFormat="1" ht="16.5" thickBot="1" x14ac:dyDescent="0.3">
      <c r="B13" s="75" t="s">
        <v>119</v>
      </c>
      <c r="C13" s="61">
        <v>166</v>
      </c>
      <c r="D13" s="61">
        <v>173</v>
      </c>
      <c r="E13" s="61"/>
      <c r="F13" s="62"/>
      <c r="G13" s="62"/>
      <c r="H13" s="63"/>
      <c r="I13" s="63"/>
      <c r="J13" s="74"/>
      <c r="K13" s="74"/>
    </row>
    <row r="14" spans="2:11" s="78" customFormat="1" ht="16.5" thickTop="1" x14ac:dyDescent="0.25">
      <c r="B14" s="66" t="s">
        <v>39</v>
      </c>
      <c r="C14" s="67"/>
      <c r="D14" s="67"/>
      <c r="E14" s="67"/>
      <c r="F14" s="68"/>
      <c r="G14" s="62"/>
      <c r="H14" s="63"/>
      <c r="I14" s="63"/>
      <c r="J14" s="74"/>
      <c r="K14" s="74"/>
    </row>
    <row r="15" spans="2:11" s="78" customFormat="1" ht="15.75" x14ac:dyDescent="0.25">
      <c r="B15" s="70" t="s">
        <v>103</v>
      </c>
      <c r="C15" s="67"/>
      <c r="D15" s="67"/>
      <c r="E15" s="67"/>
      <c r="F15" s="62"/>
      <c r="G15" s="75" t="s">
        <v>162</v>
      </c>
      <c r="H15" s="71">
        <v>244</v>
      </c>
      <c r="I15" s="71">
        <v>265</v>
      </c>
      <c r="J15" s="74"/>
      <c r="K15" s="74"/>
    </row>
    <row r="16" spans="2:11" s="78" customFormat="1" ht="15.75" x14ac:dyDescent="0.25">
      <c r="B16" s="62"/>
      <c r="C16" s="67"/>
      <c r="D16" s="67"/>
      <c r="E16" s="67"/>
      <c r="F16" s="62"/>
      <c r="G16" s="66" t="s">
        <v>132</v>
      </c>
      <c r="H16" s="63"/>
      <c r="I16" s="63"/>
      <c r="J16" s="74"/>
      <c r="K16" s="74"/>
    </row>
    <row r="17" spans="2:11" s="78" customFormat="1" ht="16.5" thickBot="1" x14ac:dyDescent="0.3">
      <c r="B17" s="75" t="s">
        <v>162</v>
      </c>
      <c r="C17" s="71">
        <v>199</v>
      </c>
      <c r="D17" s="71">
        <v>196</v>
      </c>
      <c r="E17" s="61"/>
      <c r="F17" s="73"/>
      <c r="G17" s="80" t="s">
        <v>120</v>
      </c>
      <c r="H17" s="67"/>
      <c r="I17" s="67"/>
      <c r="J17" s="74"/>
      <c r="K17" s="74"/>
    </row>
    <row r="18" spans="2:11" s="78" customFormat="1" ht="16.5" thickTop="1" x14ac:dyDescent="0.25">
      <c r="B18" s="66" t="s">
        <v>132</v>
      </c>
      <c r="C18" s="67"/>
      <c r="D18" s="67"/>
      <c r="E18" s="77"/>
      <c r="F18" s="62"/>
      <c r="G18" s="62"/>
      <c r="H18" s="63"/>
      <c r="I18" s="63"/>
      <c r="J18" s="74"/>
      <c r="K18" s="74"/>
    </row>
    <row r="19" spans="2:11" s="65" customFormat="1" ht="13.5" x14ac:dyDescent="0.25">
      <c r="B19" s="64"/>
      <c r="C19" s="35"/>
      <c r="D19" s="35"/>
      <c r="E19" s="35"/>
      <c r="F19" s="64"/>
      <c r="G19" s="64"/>
      <c r="H19" s="35"/>
      <c r="I19" s="35"/>
      <c r="J19" s="64"/>
      <c r="K19" s="64"/>
    </row>
  </sheetData>
  <sheetProtection algorithmName="SHA-512" hashValue="apGQh9StfyIgFW/E8btlVSUQtQUdjYy72s0ZVXgX9oTuu3q6Pp0xZwtoJlQsbn9lFKwEaAC87CCJi5SFUSd9cw==" saltValue="EtT8RCTdaP4NB2Pm/VqcMw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dobles_fem</vt:lpstr>
      <vt:lpstr>dobles_mas</vt:lpstr>
      <vt:lpstr>final_fem</vt:lpstr>
      <vt:lpstr>final_mas</vt:lpstr>
      <vt:lpstr>sen_fem</vt:lpstr>
      <vt:lpstr>sen_mas</vt:lpstr>
      <vt:lpstr>final_feme</vt:lpstr>
      <vt:lpstr>final_masc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2024-11-24T20:06:03Z</dcterms:created>
  <dcterms:modified xsi:type="dcterms:W3CDTF">2024-11-24T20:18:42Z</dcterms:modified>
</cp:coreProperties>
</file>